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交付要綱\【最新版】交付要綱（R5.6.15～）\"/>
    </mc:Choice>
  </mc:AlternateContent>
  <xr:revisionPtr revIDLastSave="0" documentId="13_ncr:1_{15670343-87CD-4100-A15C-5DA72CFA877C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3-1号）アトラクション助成金計画書・収支予算書" sheetId="1" r:id="rId1"/>
    <sheet name="（様式第3-2号）シャトル便運行助成金計画書・収支予算書" sheetId="5" r:id="rId2"/>
    <sheet name="（様式第3-3号）エクスカーション助成金計画書・収支予算書" sheetId="9" r:id="rId3"/>
  </sheets>
  <definedNames>
    <definedName name="_xlnm.Print_Area" localSheetId="0">'（様式第3-1号）アトラクション助成金計画書・収支予算書'!$A$1:$H$36</definedName>
    <definedName name="_xlnm.Print_Area" localSheetId="1">'（様式第3-2号）シャトル便運行助成金計画書・収支予算書'!$A$1:$E$38</definedName>
    <definedName name="_xlnm.Print_Area" localSheetId="2">'（様式第3-3号）エクスカーション助成金計画書・収支予算書'!$A$1:$I$40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7" i="9"/>
  <c r="C8" i="9" s="1"/>
  <c r="C25" i="9"/>
  <c r="C35" i="5"/>
  <c r="C7" i="5" s="1"/>
  <c r="C26" i="5"/>
  <c r="C9" i="9"/>
  <c r="C8" i="5"/>
  <c r="M37" i="9"/>
  <c r="M25" i="9"/>
  <c r="J35" i="5"/>
  <c r="J26" i="5"/>
  <c r="C8" i="1"/>
  <c r="L33" i="1"/>
  <c r="L22" i="1"/>
  <c r="C33" i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7" authorId="0" shapeId="0" xr:uid="{6DDF01A4-BD5E-452B-A455-BEB66AEF6B48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コンベンション開催収支予算書〈変更〉の「アトラクション費」に記入。</t>
        </r>
      </text>
    </comment>
    <comment ref="C8" authorId="0" shapeId="0" xr:uid="{A7035A56-9A40-48F2-B700-A2A7A36DB098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希望助成金内訳書〈変更〉のアトラクション助成金に記入。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C9B7DE9D-88F5-40A6-95D9-A19ECE7549DB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2" authorId="0" shapeId="0" xr:uid="{D1F1E745-6FB6-4928-BBF9-27C6492F743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25" authorId="0" shapeId="0" xr:uid="{92484E15-9F80-4221-A1E4-FE23EB9F3715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</text>
    </comment>
    <comment ref="C33" authorId="0" shapeId="0" xr:uid="{3A3B3E59-2710-4EA4-AD77-B9AB1A96949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7" authorId="0" shapeId="0" xr:uid="{6E5BBD3C-6708-4B22-A9E0-B84F284A8010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コンベンション開催収支予算書〈変更〉の「運送・輸送費」に記入。</t>
        </r>
      </text>
    </comment>
    <comment ref="C8" authorId="0" shapeId="0" xr:uid="{B450D717-62E1-4AEC-BD24-5602BD4A9C71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希望助成金内訳書〈変更〉の「シャトル便運行助成金」に記入。</t>
        </r>
      </text>
    </comment>
    <comment ref="A20" authorId="0" shapeId="0" xr:uid="{8B7360BE-26A8-4A66-AD58-77DAFA148809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26" authorId="0" shapeId="0" xr:uid="{6A0D3830-DD47-41F3-9344-BC0D9A0E206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9" authorId="0" shapeId="0" xr:uid="{F15029CD-9E81-4233-9AC9-1C4B5E2CEAFD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35" authorId="0" shapeId="0" xr:uid="{8A4E3BBC-EB36-4537-95FD-913C581EBFD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10"/>
            <color indexed="81"/>
            <rFont val="MS P ゴシック"/>
            <family val="3"/>
            <charset val="128"/>
          </rPr>
          <t>自動入力。
コンベンション開催収支予算書〈変更〉の「エクスカーション費」に記入。</t>
        </r>
      </text>
    </comment>
    <comment ref="C9" authorId="0" shapeId="0" xr:uid="{EEF8D31D-BBAD-4933-81DA-92CEDCA6EC70}">
      <text>
        <r>
          <rPr>
            <b/>
            <sz val="10"/>
            <color indexed="81"/>
            <rFont val="MS P ゴシック"/>
            <family val="3"/>
            <charset val="128"/>
          </rPr>
          <t>自動入力。
希望助成金内訳書〈変更〉の「エクスカーション助成金」に記入。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8FA60D0D-DA99-4407-8880-46CD91FEB64B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993A2F25-E8F1-477B-938B-787854FF966F}">
      <text>
        <r>
          <rPr>
            <b/>
            <sz val="10"/>
            <color indexed="81"/>
            <rFont val="MS P ゴシック"/>
            <family val="3"/>
            <charset val="128"/>
          </rPr>
          <t>自動計算</t>
        </r>
      </text>
    </comment>
    <comment ref="A28" authorId="0" shapeId="0" xr:uid="{FD58BA6F-5758-4BD4-A680-E8946A5716EA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7" authorId="0" shapeId="0" xr:uid="{FDCE6394-9A06-4197-A5F0-70A0FB386A05}">
      <text>
        <r>
          <rPr>
            <b/>
            <sz val="10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<sst xmlns="http://schemas.openxmlformats.org/spreadsheetml/2006/main" count="255" uniqueCount="98">
  <si>
    <t>アトラクション開催日</t>
    <rPh sb="7" eb="10">
      <t>カイサイビ</t>
    </rPh>
    <phoneticPr fontId="1"/>
  </si>
  <si>
    <t>アトラクションの内容</t>
    <rPh sb="8" eb="10">
      <t>ナイヨウ</t>
    </rPh>
    <phoneticPr fontId="1"/>
  </si>
  <si>
    <t>アトラクション予算額</t>
    <rPh sb="7" eb="10">
      <t>ヨサンガク</t>
    </rPh>
    <phoneticPr fontId="1"/>
  </si>
  <si>
    <t>アトラクション助成金申請額</t>
    <rPh sb="7" eb="10">
      <t>ジョセイキン</t>
    </rPh>
    <rPh sb="10" eb="13">
      <t>シンセイガク</t>
    </rPh>
    <phoneticPr fontId="1"/>
  </si>
  <si>
    <t>添付書類</t>
    <rPh sb="0" eb="4">
      <t>テンプショルイ</t>
    </rPh>
    <phoneticPr fontId="1"/>
  </si>
  <si>
    <t>アトラクション会場
及び予定観客数</t>
    <rPh sb="7" eb="9">
      <t>カイジョウ</t>
    </rPh>
    <rPh sb="10" eb="11">
      <t>オヨ</t>
    </rPh>
    <rPh sb="12" eb="17">
      <t>ヨテイカンキャクスウ</t>
    </rPh>
    <phoneticPr fontId="1"/>
  </si>
  <si>
    <t>円</t>
    <rPh sb="0" eb="1">
      <t>エン</t>
    </rPh>
    <phoneticPr fontId="1"/>
  </si>
  <si>
    <t>アトラクション収支予算書（様式第1-1号添付）</t>
    <rPh sb="7" eb="12">
      <t>シュウシヨサンショ</t>
    </rPh>
    <rPh sb="13" eb="16">
      <t>ヨウシキダイ</t>
    </rPh>
    <rPh sb="19" eb="20">
      <t>ゴウ</t>
    </rPh>
    <rPh sb="20" eb="22">
      <t>テンプ</t>
    </rPh>
    <phoneticPr fontId="1"/>
  </si>
  <si>
    <t>勝山左義長ばやし</t>
    <rPh sb="0" eb="2">
      <t>カツヤマ</t>
    </rPh>
    <rPh sb="2" eb="5">
      <t>サギチョウ</t>
    </rPh>
    <phoneticPr fontId="1"/>
  </si>
  <si>
    <t>（収入の部）</t>
    <rPh sb="1" eb="3">
      <t>シュウニュウ</t>
    </rPh>
    <rPh sb="4" eb="5">
      <t>ブ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</si>
  <si>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</si>
  <si>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</si>
  <si>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説明（算出基礎等）</t>
    <rPh sb="0" eb="2">
      <t>セツメイ</t>
    </rPh>
    <rPh sb="3" eb="7">
      <t>サンシュツキソ</t>
    </rPh>
    <rPh sb="7" eb="8">
      <t>ナド</t>
    </rPh>
    <phoneticPr fontId="1"/>
  </si>
  <si>
    <t>アトラクション助成金</t>
    <rPh sb="7" eb="10">
      <t>ジョセイキン</t>
    </rPh>
    <phoneticPr fontId="1"/>
  </si>
  <si>
    <t>主催者負担</t>
    <rPh sb="0" eb="5">
      <t>シュサイシャフタン</t>
    </rPh>
    <phoneticPr fontId="1"/>
  </si>
  <si>
    <t>その他</t>
    <rPh sb="2" eb="3">
      <t>タ</t>
    </rPh>
    <phoneticPr fontId="1"/>
  </si>
  <si>
    <t>公益社団法人　福井県観光連盟</t>
    <rPh sb="0" eb="6">
      <t>コウエキシャダンホウジン</t>
    </rPh>
    <rPh sb="7" eb="14">
      <t>フクイケンカンコウレンメイ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</si>
  <si>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</si>
  <si>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</si>
  <si>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（支出の部）</t>
    <rPh sb="1" eb="3">
      <t>シシュツ</t>
    </rPh>
    <rPh sb="4" eb="5">
      <t>ブ</t>
    </rPh>
    <phoneticPr fontId="1"/>
  </si>
  <si>
    <t>出演者謝礼</t>
    <rPh sb="0" eb="5">
      <t>シュツエンシャシャレイ</t>
    </rPh>
    <phoneticPr fontId="1"/>
  </si>
  <si>
    <t>出演者交通費</t>
    <rPh sb="0" eb="6">
      <t>シュツエンシャコウツウヒ</t>
    </rPh>
    <phoneticPr fontId="1"/>
  </si>
  <si>
    <t>出演者弁当代</t>
    <rPh sb="0" eb="5">
      <t>シュツエン</t>
    </rPh>
    <rPh sb="5" eb="6">
      <t>ダイ</t>
    </rPh>
    <phoneticPr fontId="1"/>
  </si>
  <si>
    <t>消耗品</t>
    <rPh sb="0" eb="3">
      <t>ショウモウヒン</t>
    </rPh>
    <phoneticPr fontId="1"/>
  </si>
  <si>
    <t>賃借料</t>
    <rPh sb="0" eb="3">
      <t>チンシャクリョウ</t>
    </rPh>
    <phoneticPr fontId="1"/>
  </si>
  <si>
    <t>勝山左義長ばやし保存会</t>
    <rPh sb="0" eb="5">
      <t>カツヤマサギチョウ</t>
    </rPh>
    <rPh sb="8" eb="11">
      <t>ホゾンカイ</t>
    </rPh>
    <phoneticPr fontId="1"/>
  </si>
  <si>
    <t>2,000円×10人</t>
    <rPh sb="5" eb="6">
      <t>エン</t>
    </rPh>
    <rPh sb="9" eb="10">
      <t>ニン</t>
    </rPh>
    <phoneticPr fontId="1"/>
  </si>
  <si>
    <t>演者用楽屋使用料</t>
    <rPh sb="0" eb="3">
      <t>エンジャヨウ</t>
    </rPh>
    <rPh sb="3" eb="5">
      <t>ガクヤ</t>
    </rPh>
    <rPh sb="5" eb="8">
      <t>シヨウリョウ</t>
    </rPh>
    <phoneticPr fontId="1"/>
  </si>
  <si>
    <t>シャトル便運行日</t>
    <rPh sb="4" eb="7">
      <t>ビンウンコウ</t>
    </rPh>
    <rPh sb="7" eb="8">
      <t>ヒ</t>
    </rPh>
    <phoneticPr fontId="1"/>
  </si>
  <si>
    <t>シャトル便運行区間</t>
    <rPh sb="4" eb="7">
      <t>ビンウンコウ</t>
    </rPh>
    <rPh sb="7" eb="9">
      <t>クカン</t>
    </rPh>
    <phoneticPr fontId="1"/>
  </si>
  <si>
    <t>輸送予定人数</t>
    <rPh sb="0" eb="6">
      <t>ユソウヨテイニンズウ</t>
    </rPh>
    <phoneticPr fontId="1"/>
  </si>
  <si>
    <t>シャトル便運行予算額</t>
    <rPh sb="4" eb="5">
      <t>ビン</t>
    </rPh>
    <rPh sb="5" eb="10">
      <t>ウンコウヨサンガク</t>
    </rPh>
    <phoneticPr fontId="1"/>
  </si>
  <si>
    <t>シャトル便運行助成金申請額</t>
    <rPh sb="4" eb="7">
      <t>ビンウンコウ</t>
    </rPh>
    <rPh sb="7" eb="10">
      <t>ジョセイキン</t>
    </rPh>
    <rPh sb="10" eb="13">
      <t>シンセイガク</t>
    </rPh>
    <phoneticPr fontId="1"/>
  </si>
  <si>
    <t>添付書類</t>
    <rPh sb="0" eb="2">
      <t>テンプ</t>
    </rPh>
    <rPh sb="2" eb="4">
      <t>ショルイ</t>
    </rPh>
    <phoneticPr fontId="1"/>
  </si>
  <si>
    <t>1　シャトル便運行収支予算書（様式第1-2号添付）</t>
    <rPh sb="6" eb="7">
      <t>ビン</t>
    </rPh>
    <rPh sb="7" eb="9">
      <t>ウンコウ</t>
    </rPh>
    <rPh sb="9" eb="11">
      <t>シュウシ</t>
    </rPh>
    <rPh sb="11" eb="14">
      <t>ヨサンショ</t>
    </rPh>
    <rPh sb="15" eb="18">
      <t>ヨウシキダイ</t>
    </rPh>
    <rPh sb="21" eb="22">
      <t>ゴウ</t>
    </rPh>
    <rPh sb="22" eb="24">
      <t>テンプ</t>
    </rPh>
    <phoneticPr fontId="1"/>
  </si>
  <si>
    <t>2　シャトル便運行計画書
（見積書の写しなど、運行日時や区間が確認できるもの）</t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1"/>
  </si>
  <si>
    <t>人</t>
    <rPh sb="0" eb="1">
      <t>ニン</t>
    </rPh>
    <phoneticPr fontId="1"/>
  </si>
  <si>
    <t>※参加者300人以上のコンベンションが対象です。</t>
  </si>
  <si>
    <t>※県内に本社または支社を置くバス、電車、タクシー会社を利用することが必要です。</t>
  </si>
  <si>
    <t>シャトル便運行助成金</t>
    <rPh sb="4" eb="7">
      <t>ビンウンコウ</t>
    </rPh>
    <rPh sb="7" eb="10">
      <t>ジョセイキン</t>
    </rPh>
    <phoneticPr fontId="1"/>
  </si>
  <si>
    <t>参加者負担</t>
    <rPh sb="0" eb="5">
      <t>サンカシャフタン</t>
    </rPh>
    <phoneticPr fontId="1"/>
  </si>
  <si>
    <t>輸送費</t>
    <rPh sb="0" eb="3">
      <t>ユソウヒ</t>
    </rPh>
    <phoneticPr fontId="1"/>
  </si>
  <si>
    <t>委託費</t>
    <rPh sb="0" eb="3">
      <t>イタクヒ</t>
    </rPh>
    <phoneticPr fontId="1"/>
  </si>
  <si>
    <t>交通費</t>
    <rPh sb="0" eb="3">
      <t>コウツウヒ</t>
    </rPh>
    <phoneticPr fontId="1"/>
  </si>
  <si>
    <t>○○バス㈱</t>
    <phoneticPr fontId="1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</si>
  <si>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1"/>
  </si>
  <si>
    <t>エクスカーション開催日</t>
    <rPh sb="8" eb="11">
      <t>カイサイビ</t>
    </rPh>
    <phoneticPr fontId="1"/>
  </si>
  <si>
    <t>視察予定場所
（施設名等）</t>
    <rPh sb="0" eb="5">
      <t>シサツヨテ</t>
    </rPh>
    <rPh sb="5" eb="6">
      <t>ショ</t>
    </rPh>
    <rPh sb="8" eb="11">
      <t>シセツメイ</t>
    </rPh>
    <rPh sb="11" eb="12">
      <t>ナド</t>
    </rPh>
    <phoneticPr fontId="1"/>
  </si>
  <si>
    <t>参加予定人数</t>
    <rPh sb="0" eb="6">
      <t>サンカヨテイニンズウ</t>
    </rPh>
    <phoneticPr fontId="1"/>
  </si>
  <si>
    <t>エクスカーション予算額</t>
    <rPh sb="8" eb="11">
      <t>ヨサンガク</t>
    </rPh>
    <phoneticPr fontId="1"/>
  </si>
  <si>
    <t>エクスカーション助成金
申請額</t>
    <rPh sb="8" eb="11">
      <t>ジョセイキン</t>
    </rPh>
    <rPh sb="12" eb="14">
      <t>シンセイ</t>
    </rPh>
    <rPh sb="14" eb="15">
      <t>ガク</t>
    </rPh>
    <phoneticPr fontId="1"/>
  </si>
  <si>
    <t>エクスカーション助成金</t>
    <rPh sb="8" eb="11">
      <t>ジョセイキン</t>
    </rPh>
    <phoneticPr fontId="1"/>
  </si>
  <si>
    <t>参加費</t>
    <rPh sb="0" eb="3">
      <t>サンカヒ</t>
    </rPh>
    <phoneticPr fontId="1"/>
  </si>
  <si>
    <t>入館料</t>
    <rPh sb="0" eb="3">
      <t>ニュウカンリョウ</t>
    </rPh>
    <phoneticPr fontId="1"/>
  </si>
  <si>
    <t>ガイド料</t>
    <rPh sb="3" eb="4">
      <t>リョウ</t>
    </rPh>
    <phoneticPr fontId="1"/>
  </si>
  <si>
    <t>保険料</t>
    <rPh sb="0" eb="3">
      <t>ホケンリョウ</t>
    </rPh>
    <phoneticPr fontId="1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</si>
  <si>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3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</si>
  <si>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3"/>
  </si>
  <si>
    <t>3,000円×20名×3コース</t>
    <rPh sb="5" eb="6">
      <t>エン</t>
    </rPh>
    <rPh sb="9" eb="10">
      <t>メイ</t>
    </rPh>
    <phoneticPr fontId="1"/>
  </si>
  <si>
    <t>バス運行（○○バス㈱）</t>
    <rPh sb="2" eb="4">
      <t>ウンコウ</t>
    </rPh>
    <phoneticPr fontId="1"/>
  </si>
  <si>
    <t>高速料金</t>
    <rPh sb="0" eb="4">
      <t>コウソクリョウキン</t>
    </rPh>
    <phoneticPr fontId="1"/>
  </si>
  <si>
    <t>1,000円×20名×3コース</t>
    <rPh sb="5" eb="6">
      <t>エン</t>
    </rPh>
    <rPh sb="9" eb="10">
      <t>メイ</t>
    </rPh>
    <phoneticPr fontId="1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</si>
  <si>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1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</si>
  <si>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1"/>
  </si>
  <si>
    <t>エクスカーション収支予算書〈変更〉</t>
    <rPh sb="8" eb="10">
      <t>シュウシ</t>
    </rPh>
    <rPh sb="10" eb="13">
      <t>ヨサンショ</t>
    </rPh>
    <rPh sb="14" eb="16">
      <t>ヘンコウ</t>
    </rPh>
    <phoneticPr fontId="1"/>
  </si>
  <si>
    <t>エクスカーション助成金計画書〈変更〉</t>
    <rPh sb="8" eb="11">
      <t>ジョセイキン</t>
    </rPh>
    <rPh sb="11" eb="14">
      <t>ケイカクショ</t>
    </rPh>
    <rPh sb="15" eb="17">
      <t>ヘンコウ</t>
    </rPh>
    <phoneticPr fontId="1"/>
  </si>
  <si>
    <t>シャトル便運行収支予算書〈変更〉</t>
    <rPh sb="4" eb="5">
      <t>ビン</t>
    </rPh>
    <rPh sb="5" eb="7">
      <t>ウンコウ</t>
    </rPh>
    <rPh sb="7" eb="9">
      <t>シュウシ</t>
    </rPh>
    <rPh sb="9" eb="12">
      <t>ヨサンショ</t>
    </rPh>
    <rPh sb="13" eb="15">
      <t>ヘンコウ</t>
    </rPh>
    <phoneticPr fontId="1"/>
  </si>
  <si>
    <t>シャトル便運行助成金計画書〈変更〉</t>
    <rPh sb="4" eb="5">
      <t>ビン</t>
    </rPh>
    <rPh sb="5" eb="10">
      <t>ウンコウジョセイキン</t>
    </rPh>
    <rPh sb="10" eb="13">
      <t>ケイカクショ</t>
    </rPh>
    <rPh sb="14" eb="16">
      <t>ヘンコウ</t>
    </rPh>
    <phoneticPr fontId="1"/>
  </si>
  <si>
    <t>アトラクション収支予算書〈変更〉</t>
    <rPh sb="7" eb="12">
      <t>シュウシヨサンショ</t>
    </rPh>
    <rPh sb="13" eb="15">
      <t>ヘンコウ</t>
    </rPh>
    <phoneticPr fontId="1"/>
  </si>
  <si>
    <t>アトラクション助成金計画書〈変更〉</t>
    <rPh sb="7" eb="13">
      <t>ジョセイキンケイカクショ</t>
    </rPh>
    <rPh sb="14" eb="16">
      <t>ヘンコウ</t>
    </rPh>
    <phoneticPr fontId="1"/>
  </si>
  <si>
    <t>様式第3-1号</t>
    <rPh sb="0" eb="2">
      <t>ヨウシキ</t>
    </rPh>
    <rPh sb="2" eb="3">
      <t>ダイ</t>
    </rPh>
    <rPh sb="6" eb="7">
      <t>ゴウ</t>
    </rPh>
    <phoneticPr fontId="1"/>
  </si>
  <si>
    <t>様式第3-1号添付</t>
    <rPh sb="0" eb="3">
      <t>ヨウシキダイ</t>
    </rPh>
    <rPh sb="6" eb="7">
      <t>ゴウ</t>
    </rPh>
    <rPh sb="7" eb="9">
      <t>テンプ</t>
    </rPh>
    <phoneticPr fontId="1"/>
  </si>
  <si>
    <t>様式第3-2号</t>
    <rPh sb="0" eb="3">
      <t>ヨウシキダイ</t>
    </rPh>
    <rPh sb="6" eb="7">
      <t>ゴウ</t>
    </rPh>
    <phoneticPr fontId="1"/>
  </si>
  <si>
    <t>様式第3-2号添付</t>
    <rPh sb="0" eb="3">
      <t>ヨウシキダイ</t>
    </rPh>
    <rPh sb="6" eb="7">
      <t>ゴウ</t>
    </rPh>
    <rPh sb="7" eb="9">
      <t>テンプ</t>
    </rPh>
    <phoneticPr fontId="1"/>
  </si>
  <si>
    <t>様式第3-3号</t>
    <rPh sb="0" eb="2">
      <t>ヨウシキ</t>
    </rPh>
    <rPh sb="2" eb="3">
      <t>ダイ</t>
    </rPh>
    <rPh sb="6" eb="7">
      <t>ゴウ</t>
    </rPh>
    <phoneticPr fontId="1"/>
  </si>
  <si>
    <t>様式第3-3号添付</t>
    <rPh sb="0" eb="3">
      <t>ヨウシキダイ</t>
    </rPh>
    <rPh sb="6" eb="7">
      <t>ゴウ</t>
    </rPh>
    <rPh sb="7" eb="9">
      <t>テンプ</t>
    </rPh>
    <phoneticPr fontId="1"/>
  </si>
  <si>
    <t>令和○○年10月27日（○）</t>
    <rPh sb="0" eb="2">
      <t>レイワ</t>
    </rPh>
    <rPh sb="4" eb="5">
      <t>ネン</t>
    </rPh>
    <rPh sb="7" eb="8">
      <t>ツキ</t>
    </rPh>
    <rPh sb="10" eb="11">
      <t>ヒ</t>
    </rPh>
    <phoneticPr fontId="1"/>
  </si>
  <si>
    <t>会場　：ザ・グランユアーズフクイ
観客数：約 500　人</t>
    <rPh sb="0" eb="2">
      <t>カイジョウ</t>
    </rPh>
    <rPh sb="17" eb="20">
      <t>カンキャクスウ</t>
    </rPh>
    <rPh sb="21" eb="22">
      <t>ヤク</t>
    </rPh>
    <rPh sb="27" eb="28">
      <t>ニン</t>
    </rPh>
    <phoneticPr fontId="1"/>
  </si>
  <si>
    <r>
      <t>1　エクスカーション収支予算書</t>
    </r>
    <r>
      <rPr>
        <sz val="14"/>
        <color rgb="FFFF0000"/>
        <rFont val="HG丸ｺﾞｼｯｸM-PRO"/>
        <family val="3"/>
        <charset val="128"/>
      </rPr>
      <t>（様式第1-3号添付）</t>
    </r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1"/>
  </si>
  <si>
    <r>
      <t xml:space="preserve">2　エクスカーション計画書
</t>
    </r>
    <r>
      <rPr>
        <sz val="14"/>
        <color rgb="FFFF0000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1"/>
  </si>
  <si>
    <t>　会　場：
　観客数：　　　　人</t>
    <rPh sb="1" eb="2">
      <t>カイ</t>
    </rPh>
    <rPh sb="3" eb="4">
      <t>バ</t>
    </rPh>
    <rPh sb="7" eb="10">
      <t>カンキャクスウ</t>
    </rPh>
    <rPh sb="15" eb="16">
      <t>ニン</t>
    </rPh>
    <phoneticPr fontId="1"/>
  </si>
  <si>
    <t>　令和　　年　　月　　日　（　）</t>
    <rPh sb="1" eb="3">
      <t>レイワ</t>
    </rPh>
    <rPh sb="5" eb="6">
      <t>ネン</t>
    </rPh>
    <rPh sb="8" eb="9">
      <t>ツキ</t>
    </rPh>
    <rPh sb="11" eb="12">
      <t>ヒ</t>
    </rPh>
    <phoneticPr fontId="1"/>
  </si>
  <si>
    <t>　アトラクション収支予算書〈変更〉
　（様式第3-1号添付）</t>
    <rPh sb="8" eb="13">
      <t>シュウシヨサンショ</t>
    </rPh>
    <rPh sb="14" eb="16">
      <t>ヘンコウ</t>
    </rPh>
    <rPh sb="20" eb="23">
      <t>ヨウシキダイ</t>
    </rPh>
    <rPh sb="26" eb="27">
      <t>ゴウ</t>
    </rPh>
    <rPh sb="27" eb="29">
      <t>テンプ</t>
    </rPh>
    <phoneticPr fontId="1"/>
  </si>
  <si>
    <t>費　目</t>
    <rPh sb="0" eb="1">
      <t>ヒ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</si>
  <si>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</si>
  <si>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</si>
  <si>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 xml:space="preserve"> 1　シャトル便運行収支予算書〈変更〉
　  （様式第3-2号添付）</t>
    <rPh sb="7" eb="8">
      <t>ビン</t>
    </rPh>
    <rPh sb="8" eb="10">
      <t>ウンコウ</t>
    </rPh>
    <rPh sb="10" eb="12">
      <t>シュウシ</t>
    </rPh>
    <rPh sb="12" eb="15">
      <t>ヨサンショ</t>
    </rPh>
    <rPh sb="16" eb="18">
      <t>ヘンコウ</t>
    </rPh>
    <rPh sb="24" eb="27">
      <t>ヨウシキダイ</t>
    </rPh>
    <rPh sb="30" eb="31">
      <t>ゴウ</t>
    </rPh>
    <rPh sb="31" eb="33">
      <t>テンプ</t>
    </rPh>
    <phoneticPr fontId="1"/>
  </si>
  <si>
    <t xml:space="preserve"> 1　エクスカーション収支予算書〈変更〉
　（様式第3-3号添付）</t>
    <rPh sb="11" eb="16">
      <t>シュウシヨサンショ</t>
    </rPh>
    <rPh sb="17" eb="19">
      <t>ヘンコウ</t>
    </rPh>
    <rPh sb="23" eb="25">
      <t>ヨウシキ</t>
    </rPh>
    <rPh sb="25" eb="26">
      <t>ダイ</t>
    </rPh>
    <rPh sb="29" eb="30">
      <t>ゴウ</t>
    </rPh>
    <rPh sb="30" eb="32">
      <t>テンプ</t>
    </rPh>
    <phoneticPr fontId="1"/>
  </si>
  <si>
    <t xml:space="preserve"> 令和　　年　　月　　日　（　）</t>
    <rPh sb="1" eb="3">
      <t>レイワ</t>
    </rPh>
    <rPh sb="5" eb="6">
      <t>ネン</t>
    </rPh>
    <rPh sb="8" eb="9">
      <t>ツキ</t>
    </rPh>
    <rPh sb="11" eb="12">
      <t>ヒ</t>
    </rPh>
    <phoneticPr fontId="1"/>
  </si>
  <si>
    <t xml:space="preserve"> ・
 ・
 ・</t>
    <phoneticPr fontId="1"/>
  </si>
  <si>
    <t>合　計</t>
    <rPh sb="0" eb="1">
      <t>ゴウ</t>
    </rPh>
    <rPh sb="2" eb="3">
      <t/>
    </rPh>
    <phoneticPr fontId="1"/>
  </si>
  <si>
    <r>
      <t xml:space="preserve"> 2　シャトル便運行計画書〈変更〉
</t>
    </r>
    <r>
      <rPr>
        <sz val="16"/>
        <color theme="1"/>
        <rFont val="HG丸ｺﾞｼｯｸM-PRO"/>
        <family val="3"/>
        <charset val="128"/>
      </rPr>
      <t xml:space="preserve">     （見積書の写しなど、運行日時や区間が確認できるもの）</t>
    </r>
    <rPh sb="7" eb="8">
      <t>ビン</t>
    </rPh>
    <rPh sb="8" eb="10">
      <t>ウンコウ</t>
    </rPh>
    <rPh sb="10" eb="12">
      <t>ケイカク</t>
    </rPh>
    <rPh sb="12" eb="13">
      <t>ショ</t>
    </rPh>
    <rPh sb="14" eb="16">
      <t>ヘンコウ</t>
    </rPh>
    <rPh sb="24" eb="27">
      <t>ミツモリショ</t>
    </rPh>
    <rPh sb="28" eb="29">
      <t>ウツ</t>
    </rPh>
    <rPh sb="33" eb="35">
      <t>ウンコウ</t>
    </rPh>
    <rPh sb="35" eb="37">
      <t>ニチジ</t>
    </rPh>
    <rPh sb="38" eb="40">
      <t>クカン</t>
    </rPh>
    <rPh sb="41" eb="43">
      <t>カクニン</t>
    </rPh>
    <phoneticPr fontId="1"/>
  </si>
  <si>
    <t>フェニックス・プラザ（福井市）⇒ 福井県国際交流会館（福井市）</t>
    <rPh sb="17" eb="26">
      <t>フクイケンコクサイコウリュウカイカン</t>
    </rPh>
    <rPh sb="27" eb="30">
      <t>フクイシ</t>
    </rPh>
    <phoneticPr fontId="1"/>
  </si>
  <si>
    <t>令和○年10月28日（火）～10月31日（金）</t>
    <rPh sb="0" eb="2">
      <t>レイワ</t>
    </rPh>
    <rPh sb="3" eb="4">
      <t>ネン</t>
    </rPh>
    <rPh sb="6" eb="7">
      <t>ツキ</t>
    </rPh>
    <rPh sb="9" eb="10">
      <t>ヒ</t>
    </rPh>
    <rPh sb="11" eb="12">
      <t>ヒ</t>
    </rPh>
    <rPh sb="16" eb="17">
      <t>ツキ</t>
    </rPh>
    <rPh sb="19" eb="20">
      <t>ヒ</t>
    </rPh>
    <rPh sb="21" eb="22">
      <t>キン</t>
    </rPh>
    <phoneticPr fontId="1"/>
  </si>
  <si>
    <r>
      <t xml:space="preserve"> 2　エクスカーション計画書〈変更〉
</t>
    </r>
    <r>
      <rPr>
        <sz val="16"/>
        <color theme="1"/>
        <rFont val="HG丸ｺﾞｼｯｸM-PRO"/>
        <family val="3"/>
        <charset val="128"/>
      </rPr>
      <t xml:space="preserve">     （任意様式。エクスカーションの内容が分かるもの。
        旅行会社の見積書等）</t>
    </r>
    <rPh sb="11" eb="14">
      <t>ケイカクショ</t>
    </rPh>
    <rPh sb="15" eb="17">
      <t>ヘンコウ</t>
    </rPh>
    <rPh sb="25" eb="29">
      <t>ニンイヨウシキ</t>
    </rPh>
    <rPh sb="39" eb="41">
      <t>ナイヨウ</t>
    </rPh>
    <rPh sb="42" eb="43">
      <t>ワ</t>
    </rPh>
    <rPh sb="57" eb="61">
      <t>リョコウガイシャ</t>
    </rPh>
    <rPh sb="62" eb="65">
      <t>ミツモリショ</t>
    </rPh>
    <rPh sb="65" eb="66">
      <t>ナド</t>
    </rPh>
    <phoneticPr fontId="1"/>
  </si>
  <si>
    <t>令和○年10月31日（金）</t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1"/>
  </si>
  <si>
    <t>・永平寺（永平寺町）
・福井県立恐竜博物館（勝山市）
・めがねミュージアム（鯖江市）</t>
    <rPh sb="1" eb="4">
      <t>エイヘイジ</t>
    </rPh>
    <rPh sb="5" eb="8">
      <t>エイヘイジ</t>
    </rPh>
    <rPh sb="8" eb="9">
      <t>チョウ</t>
    </rPh>
    <rPh sb="12" eb="21">
      <t>フクイケンリツキョウリュウハクブツカン</t>
    </rPh>
    <rPh sb="22" eb="25">
      <t>カツヤマシ</t>
    </rPh>
    <rPh sb="38" eb="41">
      <t>サバエシ</t>
    </rPh>
    <phoneticPr fontId="1"/>
  </si>
  <si>
    <t>単位：円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</si>
</sst>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176" fontId="7" fillId="0" borderId="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177" fontId="7" fillId="0" borderId="10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>
      <alignment vertical="center"/>
    </xf>
    <xf numFmtId="0" fontId="10" fillId="0" borderId="10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2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4" fillId="0" borderId="4" xfId="0" applyFont="1" applyBorder="1">
      <alignment vertical="center"/>
    </xf>
    <xf numFmtId="0" fontId="14" fillId="0" borderId="5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3" xfId="0" applyFont="1" applyBorder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177" fontId="14" fillId="0" borderId="10" xfId="0" applyNumberFormat="1" applyFont="1" applyBorder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7" fontId="14" fillId="0" borderId="11" xfId="0" applyNumberFormat="1" applyFont="1" applyBorder="1" applyProtection="1">
      <alignment vertical="center"/>
      <protection locked="0"/>
    </xf>
    <xf numFmtId="177" fontId="14" fillId="0" borderId="12" xfId="0" applyNumberFormat="1" applyFont="1" applyBorder="1" applyProtection="1">
      <alignment vertical="center"/>
      <protection locked="0"/>
    </xf>
    <xf numFmtId="3" fontId="14" fillId="0" borderId="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4" fillId="0" borderId="4" xfId="0" applyNumberFormat="1" applyFont="1" applyBorder="1" applyAlignment="1" applyProtection="1">
      <alignment horizontal="center" vertical="center"/>
      <protection locked="0"/>
    </xf>
    <xf numFmtId="176" fontId="14" fillId="0" borderId="24" xfId="0" applyNumberFormat="1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176" fontId="14" fillId="0" borderId="25" xfId="0" applyNumberFormat="1" applyFont="1" applyBorder="1" applyAlignment="1" applyProtection="1">
      <alignment horizontal="center" vertical="center"/>
      <protection locked="0"/>
    </xf>
    <xf numFmtId="176" fontId="14" fillId="0" borderId="8" xfId="0" applyNumberFormat="1" applyFont="1" applyBorder="1" applyAlignment="1" applyProtection="1">
      <alignment horizontal="center" vertical="center"/>
      <protection locked="0"/>
    </xf>
    <xf numFmtId="178" fontId="7" fillId="0" borderId="28" xfId="0" applyNumberFormat="1" applyFont="1" applyBorder="1">
      <alignment vertical="center"/>
    </xf>
    <xf numFmtId="178" fontId="7" fillId="0" borderId="29" xfId="0" applyNumberFormat="1" applyFont="1" applyBorder="1">
      <alignment vertical="center"/>
    </xf>
    <xf numFmtId="178" fontId="7" fillId="0" borderId="30" xfId="0" applyNumberFormat="1" applyFont="1" applyBorder="1">
      <alignment vertical="center"/>
    </xf>
    <xf numFmtId="178" fontId="7" fillId="0" borderId="23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31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5" xfId="0" applyNumberFormat="1" applyFont="1" applyBorder="1">
      <alignment vertical="center"/>
    </xf>
    <xf numFmtId="176" fontId="7" fillId="0" borderId="25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76" fontId="14" fillId="0" borderId="6" xfId="0" applyNumberFormat="1" applyFont="1" applyBorder="1" applyAlignment="1" applyProtection="1">
      <alignment horizontal="center" vertical="center"/>
      <protection locked="0"/>
    </xf>
    <xf numFmtId="176" fontId="14" fillId="0" borderId="26" xfId="0" applyNumberFormat="1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alignment vertical="center"/>
      <protection locked="0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8" fontId="7" fillId="0" borderId="32" xfId="0" applyNumberFormat="1" applyFont="1" applyBorder="1">
      <alignment vertical="center"/>
    </xf>
    <xf numFmtId="178" fontId="7" fillId="0" borderId="33" xfId="0" applyNumberFormat="1" applyFont="1" applyBorder="1">
      <alignment vertical="center"/>
    </xf>
    <xf numFmtId="178" fontId="7" fillId="0" borderId="27" xfId="0" applyNumberFormat="1" applyFont="1" applyBorder="1">
      <alignment vertical="center"/>
    </xf>
    <xf numFmtId="178" fontId="7" fillId="0" borderId="22" xfId="0" applyNumberFormat="1" applyFont="1" applyBorder="1">
      <alignment vertical="center"/>
    </xf>
    <xf numFmtId="178" fontId="7" fillId="0" borderId="34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0" fontId="14" fillId="0" borderId="2" xfId="0" applyFont="1" applyBorder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vertical="center" wrapText="1"/>
    </xf>
    <xf numFmtId="0" fontId="14" fillId="0" borderId="16" xfId="0" applyFont="1" applyBorder="1">
      <alignment vertical="center"/>
    </xf>
    <xf numFmtId="0" fontId="14" fillId="0" borderId="17" xfId="0" applyFont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32" xfId="0" applyFont="1" applyBorder="1" applyProtection="1">
      <alignment vertical="center"/>
      <protection locked="0"/>
    </xf>
    <xf numFmtId="0" fontId="14" fillId="0" borderId="27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176" fontId="14" fillId="0" borderId="1" xfId="0" applyNumberFormat="1" applyFont="1" applyBorder="1" applyAlignment="1" applyProtection="1">
      <alignment horizontal="center" vertical="center"/>
      <protection locked="0"/>
    </xf>
    <xf numFmtId="176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177" fontId="14" fillId="0" borderId="4" xfId="0" applyNumberFormat="1" applyFont="1" applyBorder="1" applyAlignment="1" applyProtection="1">
      <alignment horizontal="center" vertical="center"/>
      <protection locked="0"/>
    </xf>
    <xf numFmtId="177" fontId="14" fillId="0" borderId="24" xfId="0" applyNumberFormat="1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177" fontId="14" fillId="0" borderId="5" xfId="0" applyNumberFormat="1" applyFont="1" applyBorder="1" applyAlignment="1" applyProtection="1">
      <alignment horizontal="center" vertical="center"/>
      <protection locked="0"/>
    </xf>
    <xf numFmtId="177" fontId="14" fillId="0" borderId="25" xfId="0" applyNumberFormat="1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177" fontId="14" fillId="0" borderId="28" xfId="0" applyNumberFormat="1" applyFont="1" applyBorder="1" applyAlignment="1" applyProtection="1">
      <alignment horizontal="center" vertical="center"/>
      <protection locked="0"/>
    </xf>
    <xf numFmtId="177" fontId="14" fillId="0" borderId="29" xfId="0" applyNumberFormat="1" applyFont="1" applyBorder="1" applyAlignment="1" applyProtection="1">
      <alignment horizontal="center" vertical="center"/>
      <protection locked="0"/>
    </xf>
    <xf numFmtId="177" fontId="14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177" fontId="14" fillId="0" borderId="6" xfId="0" applyNumberFormat="1" applyFont="1" applyBorder="1" applyAlignment="1" applyProtection="1">
      <alignment horizontal="center" vertical="center"/>
      <protection locked="0"/>
    </xf>
    <xf numFmtId="177" fontId="14" fillId="0" borderId="26" xfId="0" applyNumberFormat="1" applyFont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7" fontId="7" fillId="0" borderId="5" xfId="0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4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2" xfId="0" applyFont="1" applyBorder="1" applyProtection="1">
      <alignment vertical="center"/>
    </xf>
    <xf numFmtId="0" fontId="14" fillId="0" borderId="14" xfId="0" applyFont="1" applyBorder="1" applyProtection="1">
      <alignment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0</xdr:rowOff>
    </xdr:from>
    <xdr:to>
      <xdr:col>12</xdr:col>
      <xdr:colOff>276224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1725274" y="238125"/>
          <a:ext cx="942975" cy="5143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19049</xdr:colOff>
      <xdr:row>11</xdr:row>
      <xdr:rowOff>104775</xdr:rowOff>
    </xdr:from>
    <xdr:to>
      <xdr:col>12</xdr:col>
      <xdr:colOff>276224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1725274" y="5095875"/>
          <a:ext cx="942975" cy="4953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0</xdr:rowOff>
    </xdr:from>
    <xdr:to>
      <xdr:col>9</xdr:col>
      <xdr:colOff>1485899</xdr:colOff>
      <xdr:row>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13554074" y="0"/>
          <a:ext cx="981075" cy="3143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276225</xdr:colOff>
      <xdr:row>15</xdr:row>
      <xdr:rowOff>9525</xdr:rowOff>
    </xdr:from>
    <xdr:to>
      <xdr:col>9</xdr:col>
      <xdr:colOff>1257300</xdr:colOff>
      <xdr:row>16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3325475" y="8963025"/>
          <a:ext cx="981075" cy="37147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114300</xdr:rowOff>
    </xdr:from>
    <xdr:to>
      <xdr:col>14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200025</xdr:colOff>
      <xdr:row>13</xdr:row>
      <xdr:rowOff>152400</xdr:rowOff>
    </xdr:from>
    <xdr:to>
      <xdr:col>13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37"/>
  <sheetViews>
    <sheetView showZeros="0" tabSelected="1" view="pageBreakPreview" topLeftCell="A12" zoomScaleNormal="100" zoomScaleSheetLayoutView="100" workbookViewId="0">
      <selection activeCell="C17" sqref="C17:E17"/>
    </sheetView>
  </sheetViews>
  <sheetFormatPr defaultRowHeight="13.5"/>
  <cols>
    <col min="1" max="1" width="5.75" style="52" customWidth="1"/>
    <col min="2" max="2" width="40.625" style="52" customWidth="1"/>
    <col min="3" max="8" width="12.625" style="52" customWidth="1"/>
    <col min="9" max="9" width="3.5" style="15" customWidth="1"/>
    <col min="10" max="10" width="9" style="15"/>
    <col min="11" max="11" width="41" style="15" customWidth="1"/>
    <col min="12" max="16" width="12.625" style="15" customWidth="1"/>
    <col min="17" max="17" width="15.25" style="15" customWidth="1"/>
    <col min="18" max="16384" width="9" style="15"/>
  </cols>
  <sheetData>
    <row r="1" spans="1:17" ht="25.5" customHeight="1">
      <c r="A1" s="134" t="s">
        <v>70</v>
      </c>
      <c r="B1" s="134"/>
      <c r="J1" s="16" t="s">
        <v>70</v>
      </c>
    </row>
    <row r="2" spans="1:17" ht="25.5">
      <c r="A2" s="135" t="s">
        <v>69</v>
      </c>
      <c r="B2" s="135"/>
      <c r="C2" s="135"/>
      <c r="D2" s="135"/>
      <c r="E2" s="135"/>
      <c r="F2" s="135"/>
      <c r="G2" s="135"/>
      <c r="H2" s="135"/>
      <c r="J2" s="165" t="s">
        <v>69</v>
      </c>
      <c r="K2" s="165"/>
      <c r="L2" s="165"/>
      <c r="M2" s="165"/>
      <c r="N2" s="165"/>
      <c r="O2" s="165"/>
      <c r="P2" s="165"/>
      <c r="Q2" s="165"/>
    </row>
    <row r="3" spans="1:17" ht="39" customHeight="1"/>
    <row r="4" spans="1:17" ht="69.95" customHeight="1">
      <c r="A4" s="55">
        <v>1</v>
      </c>
      <c r="B4" s="56" t="s">
        <v>0</v>
      </c>
      <c r="C4" s="133" t="s">
        <v>81</v>
      </c>
      <c r="D4" s="133"/>
      <c r="E4" s="133"/>
      <c r="F4" s="133"/>
      <c r="G4" s="133"/>
      <c r="H4" s="133"/>
      <c r="J4" s="18">
        <v>1</v>
      </c>
      <c r="K4" s="19" t="s">
        <v>0</v>
      </c>
      <c r="L4" s="143" t="s">
        <v>76</v>
      </c>
      <c r="M4" s="143"/>
      <c r="N4" s="143"/>
      <c r="O4" s="143"/>
      <c r="P4" s="143"/>
      <c r="Q4" s="143"/>
    </row>
    <row r="5" spans="1:17" ht="75.75" customHeight="1">
      <c r="A5" s="55">
        <v>2</v>
      </c>
      <c r="B5" s="57" t="s">
        <v>5</v>
      </c>
      <c r="C5" s="138" t="s">
        <v>80</v>
      </c>
      <c r="D5" s="138"/>
      <c r="E5" s="138"/>
      <c r="F5" s="138"/>
      <c r="G5" s="138"/>
      <c r="H5" s="138"/>
      <c r="J5" s="18">
        <v>2</v>
      </c>
      <c r="K5" s="20" t="s">
        <v>5</v>
      </c>
      <c r="L5" s="144" t="s">
        <v>77</v>
      </c>
      <c r="M5" s="144"/>
      <c r="N5" s="144"/>
      <c r="O5" s="144"/>
      <c r="P5" s="144"/>
      <c r="Q5" s="144"/>
    </row>
    <row r="6" spans="1:17" ht="69.95" customHeight="1">
      <c r="A6" s="55">
        <v>3</v>
      </c>
      <c r="B6" s="56" t="s">
        <v>1</v>
      </c>
      <c r="C6" s="139"/>
      <c r="D6" s="139"/>
      <c r="E6" s="139"/>
      <c r="F6" s="139"/>
      <c r="G6" s="139"/>
      <c r="H6" s="139"/>
      <c r="J6" s="18">
        <v>3</v>
      </c>
      <c r="K6" s="19" t="s">
        <v>1</v>
      </c>
      <c r="L6" s="145" t="s">
        <v>8</v>
      </c>
      <c r="M6" s="145"/>
      <c r="N6" s="145"/>
      <c r="O6" s="145"/>
      <c r="P6" s="145"/>
      <c r="Q6" s="145"/>
    </row>
    <row r="7" spans="1:17" ht="69.95" customHeight="1">
      <c r="A7" s="55">
        <v>4</v>
      </c>
      <c r="B7" s="56" t="s">
        <v>2</v>
      </c>
      <c r="C7" s="140">
        <f>C33</f>
        <v>0</v>
      </c>
      <c r="D7" s="141"/>
      <c r="E7" s="141"/>
      <c r="F7" s="141"/>
      <c r="G7" s="95"/>
      <c r="H7" s="56" t="s">
        <v>6</v>
      </c>
      <c r="J7" s="18">
        <v>4</v>
      </c>
      <c r="K7" s="19" t="s">
        <v>2</v>
      </c>
      <c r="L7" s="101">
        <v>300000</v>
      </c>
      <c r="M7" s="102"/>
      <c r="N7" s="102"/>
      <c r="O7" s="102"/>
      <c r="P7" s="103"/>
      <c r="Q7" s="19" t="s">
        <v>6</v>
      </c>
    </row>
    <row r="8" spans="1:17" ht="69.95" customHeight="1">
      <c r="A8" s="55">
        <v>5</v>
      </c>
      <c r="B8" s="56" t="s">
        <v>3</v>
      </c>
      <c r="C8" s="140">
        <f>C17</f>
        <v>0</v>
      </c>
      <c r="D8" s="141"/>
      <c r="E8" s="141"/>
      <c r="F8" s="141"/>
      <c r="G8" s="95"/>
      <c r="H8" s="56" t="s">
        <v>6</v>
      </c>
      <c r="J8" s="18">
        <v>5</v>
      </c>
      <c r="K8" s="19" t="s">
        <v>3</v>
      </c>
      <c r="L8" s="101">
        <v>50000</v>
      </c>
      <c r="M8" s="102"/>
      <c r="N8" s="102"/>
      <c r="O8" s="102"/>
      <c r="P8" s="103"/>
      <c r="Q8" s="19" t="s">
        <v>6</v>
      </c>
    </row>
    <row r="9" spans="1:17" ht="69.95" customHeight="1">
      <c r="A9" s="55">
        <v>6</v>
      </c>
      <c r="B9" s="56" t="s">
        <v>4</v>
      </c>
      <c r="C9" s="136" t="s">
        <v>82</v>
      </c>
      <c r="D9" s="137"/>
      <c r="E9" s="137"/>
      <c r="F9" s="137"/>
      <c r="G9" s="137"/>
      <c r="H9" s="137"/>
      <c r="J9" s="18">
        <v>6</v>
      </c>
      <c r="K9" s="19" t="s">
        <v>4</v>
      </c>
      <c r="L9" s="102" t="s">
        <v>7</v>
      </c>
      <c r="M9" s="102"/>
      <c r="N9" s="102"/>
      <c r="O9" s="102"/>
      <c r="P9" s="102"/>
      <c r="Q9" s="102"/>
    </row>
    <row r="10" spans="1:17" ht="38.1" customHeight="1">
      <c r="A10" s="60"/>
      <c r="B10" s="61"/>
      <c r="C10" s="60"/>
      <c r="D10" s="60"/>
      <c r="E10" s="60"/>
      <c r="F10" s="60"/>
      <c r="G10" s="60"/>
      <c r="H10" s="60"/>
      <c r="J10" s="21"/>
      <c r="K10" s="17"/>
      <c r="L10" s="21"/>
      <c r="M10" s="21"/>
      <c r="N10" s="21"/>
      <c r="O10" s="21"/>
      <c r="P10" s="21"/>
      <c r="Q10" s="21"/>
    </row>
    <row r="11" spans="1:17" ht="21.95" customHeight="1"/>
    <row r="12" spans="1:17" s="16" customFormat="1" ht="25.5" customHeight="1">
      <c r="A12" s="53" t="s">
        <v>71</v>
      </c>
      <c r="B12" s="53"/>
      <c r="C12" s="53"/>
      <c r="D12" s="53"/>
      <c r="E12" s="53"/>
      <c r="F12" s="53"/>
      <c r="G12" s="53"/>
      <c r="H12" s="53"/>
      <c r="J12" s="16" t="s">
        <v>71</v>
      </c>
    </row>
    <row r="13" spans="1:17" s="23" customFormat="1" ht="30" customHeight="1">
      <c r="A13" s="62" t="s">
        <v>68</v>
      </c>
      <c r="B13" s="62"/>
      <c r="C13" s="62"/>
      <c r="D13" s="62"/>
      <c r="E13" s="62"/>
      <c r="F13" s="62"/>
      <c r="G13" s="62"/>
      <c r="H13" s="62"/>
      <c r="J13" s="22" t="s">
        <v>68</v>
      </c>
      <c r="K13" s="22"/>
      <c r="L13" s="22"/>
      <c r="M13" s="22"/>
      <c r="N13" s="22"/>
      <c r="O13" s="22"/>
      <c r="P13" s="22"/>
      <c r="Q13" s="22"/>
    </row>
    <row r="14" spans="1:17" ht="24.95" customHeight="1"/>
    <row r="15" spans="1:17" s="16" customFormat="1" ht="24.95" customHeight="1">
      <c r="A15" s="53"/>
      <c r="B15" s="53" t="s">
        <v>9</v>
      </c>
      <c r="C15" s="53"/>
      <c r="D15" s="53"/>
      <c r="E15" s="53"/>
      <c r="F15" s="53"/>
      <c r="G15" s="53"/>
      <c r="H15" s="63" t="s">
        <v>18</v>
      </c>
      <c r="J15" s="16" t="s">
        <v>9</v>
      </c>
      <c r="N15" s="24"/>
      <c r="Q15" s="24" t="s">
        <v>97</v>
      </c>
    </row>
    <row r="16" spans="1:17" s="16" customFormat="1" ht="45" customHeight="1">
      <c r="A16" s="53"/>
      <c r="B16" s="58" t="s">
        <v>83</v>
      </c>
      <c r="C16" s="95" t="s">
        <v>84</v>
      </c>
      <c r="D16" s="96"/>
      <c r="E16" s="97"/>
      <c r="F16" s="65" t="s">
        <v>62</v>
      </c>
      <c r="G16" s="66"/>
      <c r="H16" s="67"/>
      <c r="J16" s="103" t="s">
        <v>10</v>
      </c>
      <c r="K16" s="129"/>
      <c r="L16" s="25" t="s">
        <v>11</v>
      </c>
      <c r="M16" s="29"/>
      <c r="N16" s="27"/>
      <c r="O16" s="25" t="s">
        <v>12</v>
      </c>
      <c r="P16" s="26"/>
      <c r="Q16" s="27"/>
    </row>
    <row r="17" spans="1:17" s="16" customFormat="1" ht="45" customHeight="1">
      <c r="A17" s="53"/>
      <c r="B17" s="68" t="s">
        <v>13</v>
      </c>
      <c r="C17" s="104"/>
      <c r="D17" s="105"/>
      <c r="E17" s="106"/>
      <c r="F17" s="146" t="s">
        <v>16</v>
      </c>
      <c r="G17" s="147"/>
      <c r="H17" s="148"/>
      <c r="J17" s="30" t="s">
        <v>13</v>
      </c>
      <c r="K17" s="3"/>
      <c r="L17" s="118">
        <v>50000</v>
      </c>
      <c r="M17" s="119"/>
      <c r="N17" s="120"/>
      <c r="O17" s="31" t="s">
        <v>16</v>
      </c>
      <c r="P17" s="32"/>
      <c r="Q17" s="33"/>
    </row>
    <row r="18" spans="1:17" s="16" customFormat="1" ht="45" customHeight="1">
      <c r="A18" s="53"/>
      <c r="B18" s="69" t="s">
        <v>14</v>
      </c>
      <c r="C18" s="107"/>
      <c r="D18" s="108"/>
      <c r="E18" s="109"/>
      <c r="F18" s="86"/>
      <c r="G18" s="87"/>
      <c r="H18" s="88"/>
      <c r="J18" s="4" t="s">
        <v>14</v>
      </c>
      <c r="K18" s="9"/>
      <c r="L18" s="121">
        <v>250000</v>
      </c>
      <c r="M18" s="122"/>
      <c r="N18" s="123"/>
      <c r="O18" s="4"/>
      <c r="P18" s="34"/>
      <c r="Q18" s="9"/>
    </row>
    <row r="19" spans="1:17" s="16" customFormat="1" ht="45" customHeight="1">
      <c r="A19" s="53"/>
      <c r="B19" s="69" t="s">
        <v>15</v>
      </c>
      <c r="C19" s="107"/>
      <c r="D19" s="108"/>
      <c r="E19" s="109"/>
      <c r="F19" s="86"/>
      <c r="G19" s="87"/>
      <c r="H19" s="88"/>
      <c r="J19" s="127" t="s">
        <v>15</v>
      </c>
      <c r="K19" s="128"/>
      <c r="L19" s="1"/>
      <c r="M19" s="34"/>
      <c r="N19" s="9"/>
      <c r="O19" s="4"/>
      <c r="P19" s="34"/>
      <c r="Q19" s="9"/>
    </row>
    <row r="20" spans="1:17" s="16" customFormat="1" ht="45" customHeight="1">
      <c r="A20" s="53"/>
      <c r="B20" s="69"/>
      <c r="C20" s="107"/>
      <c r="D20" s="108"/>
      <c r="E20" s="109"/>
      <c r="F20" s="86"/>
      <c r="G20" s="87"/>
      <c r="H20" s="88"/>
      <c r="J20" s="4"/>
      <c r="K20" s="9"/>
      <c r="L20" s="1"/>
      <c r="M20" s="34"/>
      <c r="N20" s="9"/>
      <c r="O20" s="4"/>
      <c r="P20" s="34"/>
      <c r="Q20" s="9"/>
    </row>
    <row r="21" spans="1:17" s="16" customFormat="1" ht="45" customHeight="1">
      <c r="A21" s="53"/>
      <c r="B21" s="70"/>
      <c r="C21" s="130"/>
      <c r="D21" s="131"/>
      <c r="E21" s="132"/>
      <c r="F21" s="89"/>
      <c r="G21" s="90"/>
      <c r="H21" s="91"/>
      <c r="J21" s="35"/>
      <c r="K21" s="36"/>
      <c r="L21" s="2"/>
      <c r="M21" s="37"/>
      <c r="N21" s="36"/>
      <c r="O21" s="38"/>
      <c r="P21" s="39"/>
      <c r="Q21" s="40"/>
    </row>
    <row r="22" spans="1:17" s="16" customFormat="1" ht="45" customHeight="1">
      <c r="A22" s="53"/>
      <c r="B22" s="59" t="s">
        <v>85</v>
      </c>
      <c r="C22" s="98">
        <f>SUM(C17:C21)</f>
        <v>0</v>
      </c>
      <c r="D22" s="99"/>
      <c r="E22" s="100"/>
      <c r="F22" s="95"/>
      <c r="G22" s="96"/>
      <c r="H22" s="97"/>
      <c r="J22" s="116" t="s">
        <v>85</v>
      </c>
      <c r="K22" s="117"/>
      <c r="L22" s="124">
        <f>SUM(L17:L21)</f>
        <v>300000</v>
      </c>
      <c r="M22" s="125"/>
      <c r="N22" s="126"/>
      <c r="O22" s="41"/>
      <c r="P22" s="42"/>
      <c r="Q22" s="19"/>
    </row>
    <row r="23" spans="1:17" s="16" customFormat="1" ht="24.95" customHeight="1">
      <c r="A23" s="53"/>
      <c r="B23" s="53"/>
      <c r="C23" s="53"/>
      <c r="D23" s="53"/>
      <c r="E23" s="53"/>
      <c r="F23" s="53"/>
      <c r="G23" s="53"/>
      <c r="H23" s="53"/>
    </row>
    <row r="24" spans="1:17" s="16" customFormat="1" ht="45" customHeight="1">
      <c r="A24" s="53"/>
      <c r="B24" s="53" t="s">
        <v>19</v>
      </c>
      <c r="C24" s="53"/>
      <c r="D24" s="53"/>
      <c r="E24" s="53"/>
      <c r="F24" s="53"/>
      <c r="G24" s="53"/>
      <c r="H24" s="63" t="s">
        <v>18</v>
      </c>
      <c r="J24" s="16" t="s">
        <v>19</v>
      </c>
      <c r="Q24" s="24" t="s">
        <v>18</v>
      </c>
    </row>
    <row r="25" spans="1:17" s="16" customFormat="1" ht="45" customHeight="1">
      <c r="A25" s="53"/>
      <c r="B25" s="58" t="s">
        <v>83</v>
      </c>
      <c r="C25" s="95" t="s">
        <v>84</v>
      </c>
      <c r="D25" s="96"/>
      <c r="E25" s="97"/>
      <c r="F25" s="67" t="s">
        <v>12</v>
      </c>
      <c r="G25" s="66"/>
      <c r="H25" s="67"/>
      <c r="J25" s="103" t="s">
        <v>10</v>
      </c>
      <c r="K25" s="129"/>
      <c r="L25" s="25" t="s">
        <v>11</v>
      </c>
      <c r="M25" s="26"/>
      <c r="N25" s="27"/>
      <c r="O25" s="27" t="s">
        <v>12</v>
      </c>
      <c r="P25" s="29"/>
      <c r="Q25" s="27"/>
    </row>
    <row r="26" spans="1:17" s="16" customFormat="1" ht="45" customHeight="1">
      <c r="A26" s="53"/>
      <c r="B26" s="71" t="s">
        <v>20</v>
      </c>
      <c r="C26" s="104"/>
      <c r="D26" s="105"/>
      <c r="E26" s="106"/>
      <c r="F26" s="92"/>
      <c r="G26" s="93"/>
      <c r="H26" s="94"/>
      <c r="J26" s="43" t="s">
        <v>20</v>
      </c>
      <c r="K26" s="3"/>
      <c r="L26" s="113">
        <v>200000</v>
      </c>
      <c r="M26" s="114"/>
      <c r="N26" s="115"/>
      <c r="O26" s="3" t="s">
        <v>25</v>
      </c>
      <c r="P26" s="44"/>
      <c r="Q26" s="3"/>
    </row>
    <row r="27" spans="1:17" s="16" customFormat="1" ht="45" customHeight="1">
      <c r="A27" s="53"/>
      <c r="B27" s="69" t="s">
        <v>21</v>
      </c>
      <c r="C27" s="107"/>
      <c r="D27" s="108"/>
      <c r="E27" s="109"/>
      <c r="F27" s="86"/>
      <c r="G27" s="87"/>
      <c r="H27" s="88"/>
      <c r="J27" s="4" t="s">
        <v>21</v>
      </c>
      <c r="K27" s="9"/>
      <c r="L27" s="110">
        <v>60000</v>
      </c>
      <c r="M27" s="111"/>
      <c r="N27" s="112"/>
      <c r="O27" s="4"/>
      <c r="P27" s="34"/>
      <c r="Q27" s="9"/>
    </row>
    <row r="28" spans="1:17" s="16" customFormat="1" ht="45" customHeight="1">
      <c r="A28" s="53"/>
      <c r="B28" s="69" t="s">
        <v>22</v>
      </c>
      <c r="C28" s="107"/>
      <c r="D28" s="108"/>
      <c r="E28" s="109"/>
      <c r="F28" s="86"/>
      <c r="G28" s="87"/>
      <c r="H28" s="88"/>
      <c r="J28" s="4" t="s">
        <v>22</v>
      </c>
      <c r="K28" s="9"/>
      <c r="L28" s="113">
        <v>20000</v>
      </c>
      <c r="M28" s="114"/>
      <c r="N28" s="115"/>
      <c r="O28" s="4" t="s">
        <v>26</v>
      </c>
      <c r="P28" s="34"/>
      <c r="Q28" s="9"/>
    </row>
    <row r="29" spans="1:17" s="16" customFormat="1" ht="45" customHeight="1">
      <c r="A29" s="53"/>
      <c r="B29" s="69" t="s">
        <v>23</v>
      </c>
      <c r="C29" s="107"/>
      <c r="D29" s="108"/>
      <c r="E29" s="109"/>
      <c r="F29" s="86"/>
      <c r="G29" s="87"/>
      <c r="H29" s="88"/>
      <c r="J29" s="4" t="s">
        <v>23</v>
      </c>
      <c r="K29" s="9"/>
      <c r="L29" s="113"/>
      <c r="M29" s="114"/>
      <c r="N29" s="115"/>
      <c r="O29" s="4"/>
      <c r="P29" s="34"/>
      <c r="Q29" s="9"/>
    </row>
    <row r="30" spans="1:17" s="16" customFormat="1" ht="45" customHeight="1">
      <c r="A30" s="53"/>
      <c r="B30" s="69" t="s">
        <v>24</v>
      </c>
      <c r="C30" s="107"/>
      <c r="D30" s="108"/>
      <c r="E30" s="109"/>
      <c r="F30" s="86"/>
      <c r="G30" s="87"/>
      <c r="H30" s="88"/>
      <c r="J30" s="4" t="s">
        <v>24</v>
      </c>
      <c r="K30" s="9"/>
      <c r="L30" s="113">
        <v>20000</v>
      </c>
      <c r="M30" s="114"/>
      <c r="N30" s="115"/>
      <c r="O30" s="4" t="s">
        <v>27</v>
      </c>
      <c r="P30" s="34"/>
      <c r="Q30" s="9"/>
    </row>
    <row r="31" spans="1:17" s="16" customFormat="1" ht="45" customHeight="1">
      <c r="A31" s="53"/>
      <c r="B31" s="69" t="s">
        <v>15</v>
      </c>
      <c r="C31" s="107"/>
      <c r="D31" s="108"/>
      <c r="E31" s="109"/>
      <c r="F31" s="86"/>
      <c r="G31" s="87"/>
      <c r="H31" s="88"/>
      <c r="J31" s="4" t="s">
        <v>15</v>
      </c>
      <c r="K31" s="9"/>
      <c r="L31" s="149"/>
      <c r="M31" s="150"/>
      <c r="N31" s="151"/>
      <c r="O31" s="4"/>
      <c r="P31" s="34"/>
      <c r="Q31" s="9"/>
    </row>
    <row r="32" spans="1:17" s="16" customFormat="1" ht="45" customHeight="1">
      <c r="A32" s="53"/>
      <c r="B32" s="70"/>
      <c r="C32" s="130"/>
      <c r="D32" s="131"/>
      <c r="E32" s="132"/>
      <c r="F32" s="89"/>
      <c r="G32" s="90"/>
      <c r="H32" s="91"/>
      <c r="J32" s="35"/>
      <c r="L32" s="152"/>
      <c r="M32" s="153"/>
      <c r="N32" s="154"/>
      <c r="O32" s="38"/>
      <c r="P32" s="37"/>
      <c r="Q32" s="36"/>
    </row>
    <row r="33" spans="1:17" s="16" customFormat="1" ht="45" customHeight="1">
      <c r="A33" s="53"/>
      <c r="B33" s="59" t="s">
        <v>85</v>
      </c>
      <c r="C33" s="98">
        <f>SUM(C26:C32)</f>
        <v>0</v>
      </c>
      <c r="D33" s="99"/>
      <c r="E33" s="100"/>
      <c r="F33" s="95"/>
      <c r="G33" s="96"/>
      <c r="H33" s="97"/>
      <c r="J33" s="41" t="s">
        <v>85</v>
      </c>
      <c r="K33" s="19"/>
      <c r="L33" s="124">
        <f>SUM(L26:L32)</f>
        <v>300000</v>
      </c>
      <c r="M33" s="125"/>
      <c r="N33" s="126"/>
      <c r="O33" s="41"/>
      <c r="P33" s="42"/>
      <c r="Q33" s="19"/>
    </row>
    <row r="34" spans="1:17" s="16" customFormat="1" ht="24.95" customHeight="1">
      <c r="A34" s="53"/>
      <c r="B34" s="53"/>
      <c r="C34" s="53"/>
      <c r="D34" s="53"/>
      <c r="E34" s="53"/>
      <c r="F34" s="53"/>
      <c r="G34" s="53"/>
      <c r="H34" s="53"/>
    </row>
    <row r="35" spans="1:17" s="16" customFormat="1" ht="24.95" customHeight="1">
      <c r="A35" s="53"/>
      <c r="B35" s="85" t="s">
        <v>56</v>
      </c>
      <c r="C35" s="85"/>
      <c r="D35" s="85"/>
      <c r="E35" s="85"/>
      <c r="F35" s="85"/>
      <c r="G35" s="53"/>
      <c r="H35" s="53"/>
      <c r="J35" s="16" t="s">
        <v>56</v>
      </c>
    </row>
    <row r="36" spans="1:17" s="16" customFormat="1" ht="21.95" customHeight="1">
      <c r="A36" s="53"/>
      <c r="B36" s="53"/>
      <c r="C36" s="53"/>
      <c r="D36" s="53"/>
      <c r="E36" s="53"/>
      <c r="F36" s="53"/>
      <c r="G36" s="53"/>
      <c r="H36" s="53"/>
    </row>
    <row r="37" spans="1:17" ht="21.95" customHeight="1"/>
  </sheetData>
  <sheetProtection selectLockedCells="1"/>
  <mergeCells count="61">
    <mergeCell ref="F17:H17"/>
    <mergeCell ref="L29:N29"/>
    <mergeCell ref="L30:N30"/>
    <mergeCell ref="L31:N31"/>
    <mergeCell ref="L32:N32"/>
    <mergeCell ref="L33:N33"/>
    <mergeCell ref="C4:H4"/>
    <mergeCell ref="A1:B1"/>
    <mergeCell ref="A2:H2"/>
    <mergeCell ref="C9:H9"/>
    <mergeCell ref="C5:H5"/>
    <mergeCell ref="C6:H6"/>
    <mergeCell ref="C7:G7"/>
    <mergeCell ref="C8:G8"/>
    <mergeCell ref="J2:Q2"/>
    <mergeCell ref="L4:Q4"/>
    <mergeCell ref="L5:Q5"/>
    <mergeCell ref="L6:Q6"/>
    <mergeCell ref="L7:P7"/>
    <mergeCell ref="C29:E29"/>
    <mergeCell ref="C30:E30"/>
    <mergeCell ref="C31:E31"/>
    <mergeCell ref="C32:E32"/>
    <mergeCell ref="C17:E17"/>
    <mergeCell ref="C18:E18"/>
    <mergeCell ref="C19:E19"/>
    <mergeCell ref="C20:E20"/>
    <mergeCell ref="C21:E21"/>
    <mergeCell ref="C25:E25"/>
    <mergeCell ref="L8:P8"/>
    <mergeCell ref="L9:Q9"/>
    <mergeCell ref="C26:E26"/>
    <mergeCell ref="C27:E27"/>
    <mergeCell ref="C28:E28"/>
    <mergeCell ref="L27:N27"/>
    <mergeCell ref="L28:N28"/>
    <mergeCell ref="J22:K22"/>
    <mergeCell ref="L17:N17"/>
    <mergeCell ref="L18:N18"/>
    <mergeCell ref="L22:N22"/>
    <mergeCell ref="J19:K19"/>
    <mergeCell ref="J16:K16"/>
    <mergeCell ref="J25:K25"/>
    <mergeCell ref="L26:N26"/>
    <mergeCell ref="C16:E16"/>
    <mergeCell ref="B35:F35"/>
    <mergeCell ref="F18:H18"/>
    <mergeCell ref="F19:H19"/>
    <mergeCell ref="F20:H20"/>
    <mergeCell ref="F21:H21"/>
    <mergeCell ref="F26:H26"/>
    <mergeCell ref="F27:H27"/>
    <mergeCell ref="F28:H28"/>
    <mergeCell ref="F29:H29"/>
    <mergeCell ref="F30:H30"/>
    <mergeCell ref="F31:H31"/>
    <mergeCell ref="F32:H32"/>
    <mergeCell ref="F22:H22"/>
    <mergeCell ref="F33:H33"/>
    <mergeCell ref="C22:E22"/>
    <mergeCell ref="C33:E33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10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dimension ref="A1:L38"/>
  <sheetViews>
    <sheetView showZeros="0" view="pageBreakPreview" topLeftCell="A16" zoomScaleNormal="100" zoomScaleSheetLayoutView="100" workbookViewId="0">
      <selection activeCell="F35" sqref="F35"/>
    </sheetView>
  </sheetViews>
  <sheetFormatPr defaultRowHeight="13.5"/>
  <cols>
    <col min="1" max="1" width="9" style="52"/>
    <col min="2" max="2" width="33" style="52" customWidth="1"/>
    <col min="3" max="3" width="20.625" style="52" customWidth="1"/>
    <col min="4" max="4" width="23.25" style="52" customWidth="1"/>
    <col min="5" max="5" width="33.375" style="52" customWidth="1"/>
    <col min="6" max="6" width="2.875" style="52" customWidth="1"/>
    <col min="7" max="8" width="9" style="15"/>
    <col min="9" max="9" width="31.125" style="15" customWidth="1"/>
    <col min="10" max="10" width="27.625" style="15" customWidth="1"/>
    <col min="11" max="11" width="43.375" style="15" customWidth="1"/>
    <col min="12" max="12" width="9.875" style="15" customWidth="1"/>
    <col min="13" max="16384" width="9" style="15"/>
  </cols>
  <sheetData>
    <row r="1" spans="1:12" s="16" customFormat="1" ht="30" customHeight="1">
      <c r="A1" s="134" t="s">
        <v>72</v>
      </c>
      <c r="B1" s="134"/>
      <c r="C1" s="53"/>
      <c r="D1" s="53"/>
      <c r="E1" s="53"/>
      <c r="F1" s="53"/>
      <c r="H1" s="164" t="s">
        <v>72</v>
      </c>
      <c r="I1" s="164"/>
    </row>
    <row r="2" spans="1:12" s="23" customFormat="1" ht="30" customHeight="1">
      <c r="A2" s="135" t="s">
        <v>67</v>
      </c>
      <c r="B2" s="135"/>
      <c r="C2" s="135"/>
      <c r="D2" s="135"/>
      <c r="E2" s="135"/>
      <c r="F2" s="54"/>
      <c r="H2" s="165" t="s">
        <v>67</v>
      </c>
      <c r="I2" s="165"/>
      <c r="J2" s="165"/>
      <c r="K2" s="165"/>
      <c r="L2" s="165"/>
    </row>
    <row r="3" spans="1:12" ht="33.75" customHeight="1"/>
    <row r="4" spans="1:12" s="16" customFormat="1" ht="66" customHeight="1">
      <c r="A4" s="73">
        <v>1</v>
      </c>
      <c r="B4" s="56" t="s">
        <v>28</v>
      </c>
      <c r="C4" s="139" t="s">
        <v>81</v>
      </c>
      <c r="D4" s="139"/>
      <c r="E4" s="139"/>
      <c r="F4" s="74"/>
      <c r="H4" s="45">
        <v>1</v>
      </c>
      <c r="I4" s="19" t="s">
        <v>28</v>
      </c>
      <c r="J4" s="145" t="s">
        <v>93</v>
      </c>
      <c r="K4" s="145"/>
      <c r="L4" s="145"/>
    </row>
    <row r="5" spans="1:12" s="16" customFormat="1" ht="90" customHeight="1">
      <c r="A5" s="73">
        <v>2</v>
      </c>
      <c r="B5" s="56" t="s">
        <v>29</v>
      </c>
      <c r="C5" s="139"/>
      <c r="D5" s="139"/>
      <c r="E5" s="139"/>
      <c r="F5" s="74"/>
      <c r="H5" s="45">
        <v>2</v>
      </c>
      <c r="I5" s="19" t="s">
        <v>29</v>
      </c>
      <c r="J5" s="166" t="s">
        <v>92</v>
      </c>
      <c r="K5" s="167"/>
      <c r="L5" s="167"/>
    </row>
    <row r="6" spans="1:12" s="16" customFormat="1" ht="66" customHeight="1">
      <c r="A6" s="73">
        <v>3</v>
      </c>
      <c r="B6" s="56" t="s">
        <v>30</v>
      </c>
      <c r="C6" s="157"/>
      <c r="D6" s="158"/>
      <c r="E6" s="75" t="s">
        <v>36</v>
      </c>
      <c r="F6" s="76"/>
      <c r="H6" s="45">
        <v>3</v>
      </c>
      <c r="I6" s="19" t="s">
        <v>30</v>
      </c>
      <c r="J6" s="103">
        <v>90</v>
      </c>
      <c r="K6" s="168"/>
      <c r="L6" s="46" t="s">
        <v>36</v>
      </c>
    </row>
    <row r="7" spans="1:12" s="16" customFormat="1" ht="66" customHeight="1">
      <c r="A7" s="73">
        <v>4</v>
      </c>
      <c r="B7" s="56" t="s">
        <v>31</v>
      </c>
      <c r="C7" s="162">
        <f>C35</f>
        <v>0</v>
      </c>
      <c r="D7" s="163"/>
      <c r="E7" s="64" t="s">
        <v>6</v>
      </c>
      <c r="F7" s="76"/>
      <c r="H7" s="45">
        <v>4</v>
      </c>
      <c r="I7" s="19" t="s">
        <v>31</v>
      </c>
      <c r="J7" s="169">
        <v>180000</v>
      </c>
      <c r="K7" s="168"/>
      <c r="L7" s="28" t="s">
        <v>6</v>
      </c>
    </row>
    <row r="8" spans="1:12" s="16" customFormat="1" ht="66" customHeight="1">
      <c r="A8" s="73">
        <v>5</v>
      </c>
      <c r="B8" s="57" t="s">
        <v>32</v>
      </c>
      <c r="C8" s="162">
        <f>C21</f>
        <v>0</v>
      </c>
      <c r="D8" s="163"/>
      <c r="E8" s="64" t="s">
        <v>6</v>
      </c>
      <c r="F8" s="76"/>
      <c r="H8" s="45">
        <v>5</v>
      </c>
      <c r="I8" s="20" t="s">
        <v>32</v>
      </c>
      <c r="J8" s="169">
        <v>90000</v>
      </c>
      <c r="K8" s="168"/>
      <c r="L8" s="28" t="s">
        <v>6</v>
      </c>
    </row>
    <row r="9" spans="1:12" s="16" customFormat="1" ht="66" customHeight="1">
      <c r="A9" s="156">
        <v>6</v>
      </c>
      <c r="B9" s="155" t="s">
        <v>33</v>
      </c>
      <c r="C9" s="159" t="s">
        <v>86</v>
      </c>
      <c r="D9" s="160"/>
      <c r="E9" s="160"/>
      <c r="F9" s="53"/>
      <c r="H9" s="170">
        <v>6</v>
      </c>
      <c r="I9" s="117" t="s">
        <v>33</v>
      </c>
      <c r="J9" s="171" t="s">
        <v>34</v>
      </c>
      <c r="K9" s="171"/>
      <c r="L9" s="171"/>
    </row>
    <row r="10" spans="1:12" s="16" customFormat="1" ht="66" customHeight="1">
      <c r="A10" s="156"/>
      <c r="B10" s="155"/>
      <c r="C10" s="161" t="s">
        <v>91</v>
      </c>
      <c r="D10" s="161"/>
      <c r="E10" s="161"/>
      <c r="F10" s="77"/>
      <c r="H10" s="170"/>
      <c r="I10" s="117"/>
      <c r="J10" s="172" t="s">
        <v>35</v>
      </c>
      <c r="K10" s="172"/>
      <c r="L10" s="172"/>
    </row>
    <row r="11" spans="1:12" ht="21.95" customHeight="1"/>
    <row r="12" spans="1:12" ht="30" customHeight="1">
      <c r="A12" s="173" t="s">
        <v>37</v>
      </c>
      <c r="B12" s="173"/>
      <c r="C12" s="173"/>
      <c r="D12" s="173"/>
      <c r="E12" s="173"/>
      <c r="F12" s="78"/>
      <c r="H12" s="174" t="s">
        <v>37</v>
      </c>
      <c r="I12" s="174"/>
      <c r="J12" s="174"/>
      <c r="K12" s="174"/>
      <c r="L12" s="174"/>
    </row>
    <row r="13" spans="1:12" ht="30" customHeight="1">
      <c r="A13" s="173" t="s">
        <v>38</v>
      </c>
      <c r="B13" s="173"/>
      <c r="C13" s="173"/>
      <c r="D13" s="173"/>
      <c r="E13" s="173"/>
      <c r="F13" s="78"/>
      <c r="H13" s="174" t="s">
        <v>38</v>
      </c>
      <c r="I13" s="174"/>
      <c r="J13" s="174"/>
      <c r="K13" s="174"/>
      <c r="L13" s="174"/>
    </row>
    <row r="14" spans="1:12" ht="21.95" customHeight="1"/>
    <row r="15" spans="1:12" ht="21.95" customHeight="1"/>
    <row r="16" spans="1:12" ht="30" customHeight="1">
      <c r="A16" s="53" t="s">
        <v>73</v>
      </c>
      <c r="B16" s="61"/>
      <c r="H16" s="16" t="s">
        <v>73</v>
      </c>
      <c r="I16" s="17"/>
    </row>
    <row r="17" spans="1:11" s="23" customFormat="1" ht="30" customHeight="1">
      <c r="A17" s="135" t="s">
        <v>66</v>
      </c>
      <c r="B17" s="135"/>
      <c r="C17" s="135"/>
      <c r="D17" s="135"/>
      <c r="E17" s="135"/>
      <c r="F17" s="135"/>
      <c r="H17" s="165" t="s">
        <v>66</v>
      </c>
      <c r="I17" s="165"/>
      <c r="J17" s="165"/>
      <c r="K17" s="165"/>
    </row>
    <row r="18" spans="1:11" ht="21.95" customHeight="1"/>
    <row r="19" spans="1:11" s="16" customFormat="1" ht="45" customHeight="1">
      <c r="A19" s="53" t="s">
        <v>9</v>
      </c>
      <c r="B19" s="53"/>
      <c r="C19" s="53"/>
      <c r="D19" s="53"/>
      <c r="E19" s="63" t="s">
        <v>18</v>
      </c>
      <c r="F19" s="63"/>
      <c r="H19" s="16" t="s">
        <v>9</v>
      </c>
      <c r="K19" s="24" t="s">
        <v>18</v>
      </c>
    </row>
    <row r="20" spans="1:11" s="16" customFormat="1" ht="45" customHeight="1">
      <c r="A20" s="95" t="s">
        <v>83</v>
      </c>
      <c r="B20" s="97"/>
      <c r="C20" s="58" t="s">
        <v>11</v>
      </c>
      <c r="D20" s="95" t="s">
        <v>12</v>
      </c>
      <c r="E20" s="97"/>
      <c r="F20" s="76"/>
      <c r="H20" s="103" t="s">
        <v>10</v>
      </c>
      <c r="I20" s="129"/>
      <c r="J20" s="11" t="s">
        <v>11</v>
      </c>
      <c r="K20" s="11" t="s">
        <v>12</v>
      </c>
    </row>
    <row r="21" spans="1:11" s="16" customFormat="1" ht="45" customHeight="1">
      <c r="A21" s="246" t="s">
        <v>39</v>
      </c>
      <c r="B21" s="247"/>
      <c r="C21" s="79"/>
      <c r="D21" s="175" t="s">
        <v>16</v>
      </c>
      <c r="E21" s="176"/>
      <c r="F21" s="80"/>
      <c r="H21" s="43" t="s">
        <v>39</v>
      </c>
      <c r="I21" s="3"/>
      <c r="J21" s="5">
        <v>90000</v>
      </c>
      <c r="K21" s="47" t="s">
        <v>16</v>
      </c>
    </row>
    <row r="22" spans="1:11" s="16" customFormat="1" ht="45" customHeight="1">
      <c r="A22" s="248" t="s">
        <v>40</v>
      </c>
      <c r="B22" s="249"/>
      <c r="C22" s="81"/>
      <c r="D22" s="178"/>
      <c r="E22" s="179"/>
      <c r="F22" s="74"/>
      <c r="H22" s="4" t="s">
        <v>40</v>
      </c>
      <c r="I22" s="9"/>
      <c r="J22" s="6"/>
      <c r="K22" s="9"/>
    </row>
    <row r="23" spans="1:11" s="16" customFormat="1" ht="45" customHeight="1">
      <c r="A23" s="248" t="s">
        <v>14</v>
      </c>
      <c r="B23" s="249"/>
      <c r="C23" s="81"/>
      <c r="D23" s="180"/>
      <c r="E23" s="181"/>
      <c r="F23" s="74"/>
      <c r="H23" s="4" t="s">
        <v>14</v>
      </c>
      <c r="I23" s="9"/>
      <c r="J23" s="6">
        <v>90000</v>
      </c>
      <c r="K23" s="9"/>
    </row>
    <row r="24" spans="1:11" s="16" customFormat="1" ht="45" customHeight="1">
      <c r="A24" s="248" t="s">
        <v>15</v>
      </c>
      <c r="B24" s="249"/>
      <c r="C24" s="81"/>
      <c r="D24" s="180"/>
      <c r="E24" s="181"/>
      <c r="F24" s="74"/>
      <c r="H24" s="4" t="s">
        <v>15</v>
      </c>
      <c r="I24" s="9"/>
      <c r="J24" s="6"/>
      <c r="K24" s="9"/>
    </row>
    <row r="25" spans="1:11" s="16" customFormat="1" ht="45" customHeight="1">
      <c r="A25" s="250"/>
      <c r="B25" s="251"/>
      <c r="C25" s="82"/>
      <c r="D25" s="182"/>
      <c r="E25" s="183"/>
      <c r="F25" s="74"/>
      <c r="H25" s="35"/>
      <c r="I25" s="36"/>
      <c r="J25" s="7"/>
      <c r="K25" s="36"/>
    </row>
    <row r="26" spans="1:11" s="16" customFormat="1" ht="45" customHeight="1">
      <c r="A26" s="254" t="s">
        <v>90</v>
      </c>
      <c r="B26" s="255"/>
      <c r="C26" s="83">
        <f>SUM(C21:C25)</f>
        <v>0</v>
      </c>
      <c r="D26" s="256"/>
      <c r="E26" s="257"/>
      <c r="F26" s="74"/>
      <c r="H26" s="41" t="s">
        <v>85</v>
      </c>
      <c r="I26" s="19"/>
      <c r="J26" s="8">
        <f>SUM(J21:J25)</f>
        <v>180000</v>
      </c>
      <c r="K26" s="13"/>
    </row>
    <row r="27" spans="1:11" s="16" customFormat="1" ht="45" customHeight="1">
      <c r="A27" s="53"/>
      <c r="B27" s="53"/>
      <c r="C27" s="53"/>
      <c r="D27" s="53"/>
      <c r="E27" s="53"/>
      <c r="F27" s="53"/>
    </row>
    <row r="28" spans="1:11" s="16" customFormat="1" ht="45" customHeight="1">
      <c r="A28" s="53" t="s">
        <v>19</v>
      </c>
      <c r="B28" s="53"/>
      <c r="C28" s="53"/>
      <c r="D28" s="53"/>
      <c r="E28" s="63" t="s">
        <v>18</v>
      </c>
      <c r="F28" s="63"/>
      <c r="H28" s="16" t="s">
        <v>19</v>
      </c>
      <c r="K28" s="24" t="s">
        <v>18</v>
      </c>
    </row>
    <row r="29" spans="1:11" s="16" customFormat="1" ht="45" customHeight="1">
      <c r="A29" s="95" t="s">
        <v>83</v>
      </c>
      <c r="B29" s="97"/>
      <c r="C29" s="58" t="s">
        <v>11</v>
      </c>
      <c r="D29" s="95" t="s">
        <v>12</v>
      </c>
      <c r="E29" s="97"/>
      <c r="F29" s="76"/>
      <c r="H29" s="103" t="s">
        <v>10</v>
      </c>
      <c r="I29" s="129"/>
      <c r="J29" s="11" t="s">
        <v>11</v>
      </c>
      <c r="K29" s="11" t="s">
        <v>12</v>
      </c>
    </row>
    <row r="30" spans="1:11" s="16" customFormat="1" ht="45" customHeight="1">
      <c r="A30" s="252" t="s">
        <v>41</v>
      </c>
      <c r="B30" s="253"/>
      <c r="C30" s="79"/>
      <c r="D30" s="92"/>
      <c r="E30" s="94"/>
      <c r="F30" s="80"/>
      <c r="H30" s="43" t="s">
        <v>41</v>
      </c>
      <c r="I30" s="3"/>
      <c r="J30" s="5"/>
      <c r="K30" s="3"/>
    </row>
    <row r="31" spans="1:11" s="16" customFormat="1" ht="45" customHeight="1">
      <c r="A31" s="248" t="s">
        <v>42</v>
      </c>
      <c r="B31" s="249"/>
      <c r="C31" s="81"/>
      <c r="D31" s="86"/>
      <c r="E31" s="88"/>
      <c r="F31" s="80"/>
      <c r="H31" s="4" t="s">
        <v>42</v>
      </c>
      <c r="I31" s="9"/>
      <c r="J31" s="6">
        <v>100000</v>
      </c>
      <c r="K31" s="9" t="s">
        <v>44</v>
      </c>
    </row>
    <row r="32" spans="1:11" s="16" customFormat="1" ht="45" customHeight="1">
      <c r="A32" s="248" t="s">
        <v>43</v>
      </c>
      <c r="B32" s="249"/>
      <c r="C32" s="81"/>
      <c r="D32" s="86"/>
      <c r="E32" s="88"/>
      <c r="F32" s="80"/>
      <c r="H32" s="4" t="s">
        <v>43</v>
      </c>
      <c r="I32" s="9"/>
      <c r="J32" s="6"/>
      <c r="K32" s="9"/>
    </row>
    <row r="33" spans="1:11" s="16" customFormat="1" ht="45" customHeight="1">
      <c r="A33" s="248" t="s">
        <v>15</v>
      </c>
      <c r="B33" s="249"/>
      <c r="C33" s="81"/>
      <c r="D33" s="86"/>
      <c r="E33" s="88"/>
      <c r="F33" s="80"/>
      <c r="H33" s="4" t="s">
        <v>15</v>
      </c>
      <c r="I33" s="9"/>
      <c r="J33" s="6">
        <v>80000</v>
      </c>
      <c r="K33" s="9" t="s">
        <v>45</v>
      </c>
    </row>
    <row r="34" spans="1:11" s="16" customFormat="1" ht="45" customHeight="1">
      <c r="A34" s="250"/>
      <c r="B34" s="251"/>
      <c r="C34" s="82"/>
      <c r="D34" s="89"/>
      <c r="E34" s="91"/>
      <c r="F34" s="80"/>
      <c r="H34" s="35"/>
      <c r="I34" s="36"/>
      <c r="J34" s="7"/>
      <c r="K34" s="36"/>
    </row>
    <row r="35" spans="1:11" s="16" customFormat="1" ht="45" customHeight="1">
      <c r="A35" s="254" t="s">
        <v>85</v>
      </c>
      <c r="B35" s="255"/>
      <c r="C35" s="83">
        <f>SUM(C30:C34)</f>
        <v>0</v>
      </c>
      <c r="D35" s="258"/>
      <c r="E35" s="259"/>
      <c r="F35" s="80"/>
      <c r="H35" s="41" t="s">
        <v>85</v>
      </c>
      <c r="I35" s="19"/>
      <c r="J35" s="8">
        <f>SUM(J30:J34)</f>
        <v>180000</v>
      </c>
      <c r="K35" s="13"/>
    </row>
    <row r="36" spans="1:11" s="16" customFormat="1" ht="21.95" customHeight="1">
      <c r="A36" s="53"/>
      <c r="B36" s="53"/>
      <c r="C36" s="53"/>
      <c r="D36" s="53"/>
      <c r="E36" s="53"/>
      <c r="F36" s="53"/>
    </row>
    <row r="37" spans="1:11" s="16" customFormat="1" ht="30" customHeight="1">
      <c r="A37" s="72" t="s">
        <v>56</v>
      </c>
      <c r="B37" s="72"/>
      <c r="C37" s="72"/>
      <c r="D37" s="72"/>
      <c r="E37" s="53"/>
      <c r="F37" s="53"/>
      <c r="H37" s="177" t="s">
        <v>56</v>
      </c>
      <c r="I37" s="177"/>
      <c r="J37" s="177"/>
    </row>
    <row r="38" spans="1:11" ht="16.5" customHeight="1"/>
  </sheetData>
  <sheetProtection sheet="1" selectLockedCells="1"/>
  <mergeCells count="59"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A25:B25"/>
    <mergeCell ref="A35:B35"/>
    <mergeCell ref="A26:B26"/>
    <mergeCell ref="H37:J37"/>
    <mergeCell ref="H29:I29"/>
    <mergeCell ref="H17:K17"/>
    <mergeCell ref="A17:F17"/>
    <mergeCell ref="D32:E32"/>
    <mergeCell ref="D33:E33"/>
    <mergeCell ref="D34:E34"/>
    <mergeCell ref="D35:E35"/>
    <mergeCell ref="D22:E22"/>
    <mergeCell ref="D23:E23"/>
    <mergeCell ref="D24:E24"/>
    <mergeCell ref="D25:E25"/>
    <mergeCell ref="D26:E26"/>
    <mergeCell ref="A29:B29"/>
    <mergeCell ref="D29:E29"/>
    <mergeCell ref="D30:E30"/>
    <mergeCell ref="D31:E31"/>
    <mergeCell ref="J7:K7"/>
    <mergeCell ref="J8:K8"/>
    <mergeCell ref="H9:H10"/>
    <mergeCell ref="I9:I10"/>
    <mergeCell ref="J9:L9"/>
    <mergeCell ref="J10:L10"/>
    <mergeCell ref="A12:E12"/>
    <mergeCell ref="A13:E13"/>
    <mergeCell ref="H12:L12"/>
    <mergeCell ref="H13:L13"/>
    <mergeCell ref="A20:B20"/>
    <mergeCell ref="D20:E20"/>
    <mergeCell ref="D21:E21"/>
    <mergeCell ref="H20:I20"/>
    <mergeCell ref="H1:I1"/>
    <mergeCell ref="H2:L2"/>
    <mergeCell ref="J4:L4"/>
    <mergeCell ref="J5:L5"/>
    <mergeCell ref="J6:K6"/>
    <mergeCell ref="A1:B1"/>
    <mergeCell ref="B9:B10"/>
    <mergeCell ref="A9:A10"/>
    <mergeCell ref="C6:D6"/>
    <mergeCell ref="C4:E4"/>
    <mergeCell ref="C5:E5"/>
    <mergeCell ref="A2:E2"/>
    <mergeCell ref="C9:E9"/>
    <mergeCell ref="C10:E10"/>
    <mergeCell ref="C7:D7"/>
    <mergeCell ref="C8:D8"/>
  </mergeCells>
  <phoneticPr fontId="1"/>
  <pageMargins left="0.70866141732283472" right="0.70866141732283472" top="0.74803149606299213" bottom="0.74803149606299213" header="0.31496062992125984" footer="0.31496062992125984"/>
  <pageSetup paperSize="9" scale="60" fitToWidth="2" fitToHeight="0" orientation="portrait" r:id="rId1"/>
  <rowBreaks count="1" manualBreakCount="1">
    <brk id="14" max="16383" man="1"/>
  </rowBreaks>
  <colBreaks count="1" manualBreakCount="1">
    <brk id="6" max="3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S40"/>
  <sheetViews>
    <sheetView view="pageBreakPreview" topLeftCell="A2" zoomScale="90" zoomScaleNormal="100" zoomScaleSheetLayoutView="90" workbookViewId="0">
      <selection activeCell="C7" sqref="C7:H7"/>
    </sheetView>
  </sheetViews>
  <sheetFormatPr defaultRowHeight="13.5"/>
  <cols>
    <col min="1" max="1" width="5.75" style="52" customWidth="1"/>
    <col min="2" max="2" width="38.75" style="52" customWidth="1"/>
    <col min="3" max="7" width="10.625" style="52" customWidth="1"/>
    <col min="8" max="8" width="15.5" style="52" customWidth="1"/>
    <col min="9" max="9" width="7.5" style="52" customWidth="1"/>
    <col min="10" max="11" width="9" style="15"/>
    <col min="12" max="12" width="35.375" style="15" customWidth="1"/>
    <col min="13" max="19" width="10.625" style="15" customWidth="1"/>
    <col min="20" max="16384" width="9" style="15"/>
  </cols>
  <sheetData>
    <row r="1" spans="1:19" ht="24.75" customHeight="1">
      <c r="A1" s="134" t="s">
        <v>74</v>
      </c>
      <c r="B1" s="134"/>
      <c r="K1" s="164" t="s">
        <v>74</v>
      </c>
      <c r="L1" s="164"/>
    </row>
    <row r="2" spans="1:19" ht="21.95" customHeight="1"/>
    <row r="3" spans="1:19" ht="30" customHeight="1">
      <c r="A3" s="135" t="s">
        <v>65</v>
      </c>
      <c r="B3" s="135"/>
      <c r="C3" s="135"/>
      <c r="D3" s="135"/>
      <c r="E3" s="135"/>
      <c r="F3" s="135"/>
      <c r="G3" s="135"/>
      <c r="H3" s="135"/>
      <c r="I3" s="135"/>
      <c r="K3" s="165" t="s">
        <v>65</v>
      </c>
      <c r="L3" s="165"/>
      <c r="M3" s="165"/>
      <c r="N3" s="165"/>
      <c r="O3" s="165"/>
      <c r="P3" s="165"/>
      <c r="Q3" s="165"/>
      <c r="R3" s="165"/>
      <c r="S3" s="165"/>
    </row>
    <row r="4" spans="1:19" ht="39" customHeight="1"/>
    <row r="5" spans="1:19" s="16" customFormat="1" ht="69.95" customHeight="1">
      <c r="A5" s="84">
        <v>1</v>
      </c>
      <c r="B5" s="56" t="s">
        <v>46</v>
      </c>
      <c r="C5" s="139" t="s">
        <v>88</v>
      </c>
      <c r="D5" s="139"/>
      <c r="E5" s="139"/>
      <c r="F5" s="139"/>
      <c r="G5" s="139"/>
      <c r="H5" s="139"/>
      <c r="I5" s="139"/>
      <c r="K5" s="45">
        <v>1</v>
      </c>
      <c r="L5" s="19" t="s">
        <v>46</v>
      </c>
      <c r="M5" s="145" t="s">
        <v>95</v>
      </c>
      <c r="N5" s="145"/>
      <c r="O5" s="145"/>
      <c r="P5" s="145"/>
      <c r="Q5" s="145"/>
      <c r="R5" s="145"/>
      <c r="S5" s="145"/>
    </row>
    <row r="6" spans="1:19" s="16" customFormat="1" ht="99.75" customHeight="1">
      <c r="A6" s="55">
        <v>2</v>
      </c>
      <c r="B6" s="57" t="s">
        <v>47</v>
      </c>
      <c r="C6" s="138" t="s">
        <v>89</v>
      </c>
      <c r="D6" s="138"/>
      <c r="E6" s="138"/>
      <c r="F6" s="138"/>
      <c r="G6" s="138"/>
      <c r="H6" s="138"/>
      <c r="I6" s="138"/>
      <c r="K6" s="45">
        <v>2</v>
      </c>
      <c r="L6" s="20" t="s">
        <v>47</v>
      </c>
      <c r="M6" s="144" t="s">
        <v>96</v>
      </c>
      <c r="N6" s="144"/>
      <c r="O6" s="144"/>
      <c r="P6" s="144"/>
      <c r="Q6" s="144"/>
      <c r="R6" s="144"/>
      <c r="S6" s="144"/>
    </row>
    <row r="7" spans="1:19" s="16" customFormat="1" ht="69.95" customHeight="1">
      <c r="A7" s="55">
        <v>3</v>
      </c>
      <c r="B7" s="56" t="s">
        <v>48</v>
      </c>
      <c r="C7" s="184"/>
      <c r="D7" s="184"/>
      <c r="E7" s="184"/>
      <c r="F7" s="184"/>
      <c r="G7" s="184"/>
      <c r="H7" s="185"/>
      <c r="I7" s="64" t="s">
        <v>36</v>
      </c>
      <c r="K7" s="45">
        <v>3</v>
      </c>
      <c r="L7" s="19" t="s">
        <v>48</v>
      </c>
      <c r="M7" s="102">
        <v>60</v>
      </c>
      <c r="N7" s="102"/>
      <c r="O7" s="102"/>
      <c r="P7" s="102"/>
      <c r="Q7" s="102"/>
      <c r="R7" s="103"/>
      <c r="S7" s="28" t="s">
        <v>36</v>
      </c>
    </row>
    <row r="8" spans="1:19" s="16" customFormat="1" ht="69.95" customHeight="1">
      <c r="A8" s="55">
        <v>4</v>
      </c>
      <c r="B8" s="56" t="s">
        <v>49</v>
      </c>
      <c r="C8" s="140">
        <f>C37</f>
        <v>0</v>
      </c>
      <c r="D8" s="140"/>
      <c r="E8" s="140"/>
      <c r="F8" s="140"/>
      <c r="G8" s="140"/>
      <c r="H8" s="98"/>
      <c r="I8" s="64" t="s">
        <v>6</v>
      </c>
      <c r="K8" s="45">
        <v>4</v>
      </c>
      <c r="L8" s="19" t="s">
        <v>49</v>
      </c>
      <c r="M8" s="101">
        <v>640000</v>
      </c>
      <c r="N8" s="102"/>
      <c r="O8" s="102"/>
      <c r="P8" s="102"/>
      <c r="Q8" s="102"/>
      <c r="R8" s="103"/>
      <c r="S8" s="28" t="s">
        <v>6</v>
      </c>
    </row>
    <row r="9" spans="1:19" s="16" customFormat="1" ht="69.95" customHeight="1">
      <c r="A9" s="55">
        <v>5</v>
      </c>
      <c r="B9" s="57" t="s">
        <v>50</v>
      </c>
      <c r="C9" s="140">
        <f>C20</f>
        <v>0</v>
      </c>
      <c r="D9" s="140"/>
      <c r="E9" s="140"/>
      <c r="F9" s="140"/>
      <c r="G9" s="140"/>
      <c r="H9" s="98"/>
      <c r="I9" s="64" t="s">
        <v>6</v>
      </c>
      <c r="K9" s="45">
        <v>5</v>
      </c>
      <c r="L9" s="20" t="s">
        <v>50</v>
      </c>
      <c r="M9" s="101">
        <v>200000</v>
      </c>
      <c r="N9" s="102"/>
      <c r="O9" s="102"/>
      <c r="P9" s="102"/>
      <c r="Q9" s="102"/>
      <c r="R9" s="103"/>
      <c r="S9" s="28" t="s">
        <v>6</v>
      </c>
    </row>
    <row r="10" spans="1:19" s="16" customFormat="1" ht="69" customHeight="1">
      <c r="A10" s="188">
        <v>6</v>
      </c>
      <c r="B10" s="186" t="s">
        <v>33</v>
      </c>
      <c r="C10" s="159" t="s">
        <v>87</v>
      </c>
      <c r="D10" s="160"/>
      <c r="E10" s="160"/>
      <c r="F10" s="160"/>
      <c r="G10" s="160"/>
      <c r="H10" s="160"/>
      <c r="I10" s="160"/>
      <c r="K10" s="202">
        <v>6</v>
      </c>
      <c r="L10" s="203" t="s">
        <v>33</v>
      </c>
      <c r="M10" s="145" t="s">
        <v>78</v>
      </c>
      <c r="N10" s="145"/>
      <c r="O10" s="145"/>
      <c r="P10" s="145"/>
      <c r="Q10" s="145"/>
      <c r="R10" s="145"/>
      <c r="S10" s="145"/>
    </row>
    <row r="11" spans="1:19" s="16" customFormat="1" ht="78.75" customHeight="1">
      <c r="A11" s="189"/>
      <c r="B11" s="187"/>
      <c r="C11" s="161" t="s">
        <v>94</v>
      </c>
      <c r="D11" s="161"/>
      <c r="E11" s="161"/>
      <c r="F11" s="161"/>
      <c r="G11" s="161"/>
      <c r="H11" s="161"/>
      <c r="I11" s="161"/>
      <c r="K11" s="202"/>
      <c r="L11" s="204"/>
      <c r="M11" s="144" t="s">
        <v>79</v>
      </c>
      <c r="N11" s="144"/>
      <c r="O11" s="144"/>
      <c r="P11" s="144"/>
      <c r="Q11" s="144"/>
      <c r="R11" s="144"/>
      <c r="S11" s="144"/>
    </row>
    <row r="12" spans="1:19" ht="21.95" customHeight="1"/>
    <row r="13" spans="1:19" ht="21.95" customHeight="1"/>
    <row r="14" spans="1:19" ht="24.95" customHeight="1">
      <c r="A14" s="53" t="s">
        <v>75</v>
      </c>
      <c r="B14" s="61"/>
      <c r="K14" s="16" t="s">
        <v>75</v>
      </c>
      <c r="L14" s="17"/>
    </row>
    <row r="15" spans="1:19" ht="24.95" customHeight="1"/>
    <row r="16" spans="1:19" ht="24.95" customHeight="1">
      <c r="A16" s="135" t="s">
        <v>64</v>
      </c>
      <c r="B16" s="135"/>
      <c r="C16" s="135"/>
      <c r="D16" s="135"/>
      <c r="E16" s="135"/>
      <c r="F16" s="135"/>
      <c r="G16" s="135"/>
      <c r="H16" s="135"/>
      <c r="K16" s="165" t="s">
        <v>64</v>
      </c>
      <c r="L16" s="165"/>
      <c r="M16" s="165"/>
      <c r="N16" s="165"/>
      <c r="O16" s="165"/>
      <c r="P16" s="165"/>
      <c r="Q16" s="165"/>
    </row>
    <row r="17" spans="1:18" ht="24.95" customHeight="1"/>
    <row r="18" spans="1:18" s="16" customFormat="1" ht="45" customHeight="1">
      <c r="A18" s="53" t="s">
        <v>9</v>
      </c>
      <c r="B18" s="53"/>
      <c r="C18" s="53"/>
      <c r="D18" s="53"/>
      <c r="E18" s="53"/>
      <c r="F18" s="53"/>
      <c r="G18" s="53"/>
      <c r="H18" s="63" t="s">
        <v>18</v>
      </c>
      <c r="I18" s="53"/>
      <c r="K18" s="16" t="s">
        <v>9</v>
      </c>
      <c r="Q18" s="24"/>
      <c r="R18" s="24" t="s">
        <v>97</v>
      </c>
    </row>
    <row r="19" spans="1:18" s="16" customFormat="1" ht="45" customHeight="1">
      <c r="A19" s="95" t="s">
        <v>83</v>
      </c>
      <c r="B19" s="97"/>
      <c r="C19" s="95" t="s">
        <v>84</v>
      </c>
      <c r="D19" s="96"/>
      <c r="E19" s="97"/>
      <c r="F19" s="95" t="s">
        <v>12</v>
      </c>
      <c r="G19" s="96"/>
      <c r="H19" s="97"/>
      <c r="I19" s="53"/>
      <c r="K19" s="103" t="s">
        <v>10</v>
      </c>
      <c r="L19" s="129"/>
      <c r="M19" s="103" t="s">
        <v>11</v>
      </c>
      <c r="N19" s="168"/>
      <c r="O19" s="129"/>
      <c r="P19" s="103" t="s">
        <v>12</v>
      </c>
      <c r="Q19" s="168"/>
      <c r="R19" s="129"/>
    </row>
    <row r="20" spans="1:18" s="16" customFormat="1" ht="45" customHeight="1">
      <c r="A20" s="246" t="s">
        <v>51</v>
      </c>
      <c r="B20" s="247"/>
      <c r="C20" s="209"/>
      <c r="D20" s="210"/>
      <c r="E20" s="211"/>
      <c r="F20" s="146" t="s">
        <v>16</v>
      </c>
      <c r="G20" s="147"/>
      <c r="H20" s="148"/>
      <c r="I20" s="53"/>
      <c r="K20" s="43" t="s">
        <v>51</v>
      </c>
      <c r="M20" s="199">
        <v>200000</v>
      </c>
      <c r="N20" s="200"/>
      <c r="O20" s="201"/>
      <c r="P20" s="224" t="s">
        <v>16</v>
      </c>
      <c r="Q20" s="225"/>
      <c r="R20" s="226"/>
    </row>
    <row r="21" spans="1:18" s="16" customFormat="1" ht="45" customHeight="1">
      <c r="A21" s="248" t="s">
        <v>52</v>
      </c>
      <c r="B21" s="249"/>
      <c r="C21" s="212"/>
      <c r="D21" s="213"/>
      <c r="E21" s="214"/>
      <c r="F21" s="218"/>
      <c r="G21" s="219"/>
      <c r="H21" s="220"/>
      <c r="I21" s="53"/>
      <c r="K21" s="4" t="s">
        <v>52</v>
      </c>
      <c r="L21" s="9"/>
      <c r="M21" s="190">
        <v>180000</v>
      </c>
      <c r="N21" s="191"/>
      <c r="O21" s="192"/>
      <c r="P21" s="196" t="s">
        <v>58</v>
      </c>
      <c r="Q21" s="197"/>
      <c r="R21" s="198"/>
    </row>
    <row r="22" spans="1:18" s="16" customFormat="1" ht="45" customHeight="1">
      <c r="A22" s="248" t="s">
        <v>14</v>
      </c>
      <c r="B22" s="249"/>
      <c r="C22" s="212"/>
      <c r="D22" s="213"/>
      <c r="E22" s="214"/>
      <c r="F22" s="218"/>
      <c r="G22" s="219"/>
      <c r="H22" s="220"/>
      <c r="I22" s="53"/>
      <c r="K22" s="4" t="s">
        <v>14</v>
      </c>
      <c r="L22" s="9"/>
      <c r="M22" s="190">
        <v>260000</v>
      </c>
      <c r="N22" s="191"/>
      <c r="O22" s="192"/>
      <c r="P22" s="48"/>
      <c r="Q22" s="49"/>
      <c r="R22" s="9"/>
    </row>
    <row r="23" spans="1:18" s="16" customFormat="1" ht="45" customHeight="1">
      <c r="A23" s="248" t="s">
        <v>15</v>
      </c>
      <c r="B23" s="249"/>
      <c r="C23" s="212"/>
      <c r="D23" s="213"/>
      <c r="E23" s="214"/>
      <c r="F23" s="86"/>
      <c r="G23" s="87"/>
      <c r="H23" s="88"/>
      <c r="I23" s="53"/>
      <c r="K23" s="4" t="s">
        <v>15</v>
      </c>
      <c r="L23" s="9"/>
      <c r="M23" s="190"/>
      <c r="N23" s="191"/>
      <c r="O23" s="192"/>
      <c r="P23" s="48"/>
      <c r="Q23" s="49"/>
      <c r="R23" s="9"/>
    </row>
    <row r="24" spans="1:18" s="16" customFormat="1" ht="45" customHeight="1">
      <c r="A24" s="250"/>
      <c r="B24" s="251"/>
      <c r="C24" s="221"/>
      <c r="D24" s="222"/>
      <c r="E24" s="223"/>
      <c r="F24" s="89"/>
      <c r="G24" s="90"/>
      <c r="H24" s="91"/>
      <c r="I24" s="53"/>
      <c r="K24" s="35"/>
      <c r="L24" s="36"/>
      <c r="M24" s="193"/>
      <c r="N24" s="194"/>
      <c r="O24" s="195"/>
      <c r="P24" s="50"/>
      <c r="Q24" s="51"/>
      <c r="R24" s="36"/>
    </row>
    <row r="25" spans="1:18" s="16" customFormat="1" ht="45" customHeight="1">
      <c r="A25" s="95" t="s">
        <v>85</v>
      </c>
      <c r="B25" s="97"/>
      <c r="C25" s="162">
        <f>SUM(C20:E24)</f>
        <v>0</v>
      </c>
      <c r="D25" s="163"/>
      <c r="E25" s="205"/>
      <c r="F25" s="95"/>
      <c r="G25" s="96"/>
      <c r="H25" s="97"/>
      <c r="I25" s="53"/>
      <c r="K25" s="41" t="s">
        <v>17</v>
      </c>
      <c r="L25" s="19"/>
      <c r="M25" s="231">
        <f>SUM(M20:M24)</f>
        <v>640000</v>
      </c>
      <c r="N25" s="232"/>
      <c r="O25" s="233"/>
      <c r="P25" s="12"/>
      <c r="Q25" s="14"/>
      <c r="R25" s="19"/>
    </row>
    <row r="26" spans="1:18" s="16" customFormat="1" ht="4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18" s="16" customFormat="1" ht="45" customHeight="1">
      <c r="A27" s="53" t="s">
        <v>19</v>
      </c>
      <c r="B27" s="53"/>
      <c r="C27" s="53"/>
      <c r="D27" s="53"/>
      <c r="E27" s="53"/>
      <c r="F27" s="53"/>
      <c r="G27" s="53"/>
      <c r="H27" s="63" t="s">
        <v>18</v>
      </c>
      <c r="I27" s="53"/>
      <c r="K27" s="16" t="s">
        <v>19</v>
      </c>
      <c r="R27" s="24" t="s">
        <v>18</v>
      </c>
    </row>
    <row r="28" spans="1:18" s="16" customFormat="1" ht="45" customHeight="1">
      <c r="A28" s="95" t="s">
        <v>83</v>
      </c>
      <c r="B28" s="97"/>
      <c r="C28" s="95" t="s">
        <v>84</v>
      </c>
      <c r="D28" s="96"/>
      <c r="E28" s="97"/>
      <c r="F28" s="95" t="s">
        <v>12</v>
      </c>
      <c r="G28" s="96"/>
      <c r="H28" s="97"/>
      <c r="I28" s="53"/>
      <c r="K28" s="103" t="s">
        <v>10</v>
      </c>
      <c r="L28" s="129"/>
      <c r="M28" s="103" t="s">
        <v>11</v>
      </c>
      <c r="N28" s="168"/>
      <c r="O28" s="129"/>
      <c r="P28" s="103" t="s">
        <v>12</v>
      </c>
      <c r="Q28" s="168"/>
      <c r="R28" s="129"/>
    </row>
    <row r="29" spans="1:18" s="16" customFormat="1" ht="45" customHeight="1">
      <c r="A29" s="252" t="s">
        <v>41</v>
      </c>
      <c r="B29" s="253"/>
      <c r="C29" s="209"/>
      <c r="D29" s="210"/>
      <c r="E29" s="211"/>
      <c r="F29" s="92"/>
      <c r="G29" s="93"/>
      <c r="H29" s="94"/>
      <c r="I29" s="53"/>
      <c r="K29" s="43" t="s">
        <v>41</v>
      </c>
      <c r="M29" s="234">
        <v>450000</v>
      </c>
      <c r="N29" s="235"/>
      <c r="O29" s="235"/>
      <c r="P29" s="236" t="s">
        <v>59</v>
      </c>
      <c r="Q29" s="237"/>
      <c r="R29" s="238"/>
    </row>
    <row r="30" spans="1:18" s="16" customFormat="1" ht="45" customHeight="1">
      <c r="A30" s="248" t="s">
        <v>42</v>
      </c>
      <c r="B30" s="249"/>
      <c r="C30" s="212"/>
      <c r="D30" s="213"/>
      <c r="E30" s="214"/>
      <c r="F30" s="86"/>
      <c r="G30" s="87"/>
      <c r="H30" s="88"/>
      <c r="I30" s="53"/>
      <c r="K30" s="4" t="s">
        <v>42</v>
      </c>
      <c r="L30" s="9"/>
      <c r="M30" s="227"/>
      <c r="N30" s="228"/>
      <c r="O30" s="228"/>
      <c r="P30" s="196"/>
      <c r="Q30" s="197"/>
      <c r="R30" s="198"/>
    </row>
    <row r="31" spans="1:18" s="16" customFormat="1" ht="45" customHeight="1">
      <c r="A31" s="248" t="s">
        <v>43</v>
      </c>
      <c r="B31" s="249"/>
      <c r="C31" s="212"/>
      <c r="D31" s="213"/>
      <c r="E31" s="214"/>
      <c r="F31" s="86"/>
      <c r="G31" s="87"/>
      <c r="H31" s="88"/>
      <c r="I31" s="53"/>
      <c r="K31" s="4" t="s">
        <v>43</v>
      </c>
      <c r="L31" s="9"/>
      <c r="M31" s="227">
        <v>10000</v>
      </c>
      <c r="N31" s="228"/>
      <c r="O31" s="228"/>
      <c r="P31" s="196" t="s">
        <v>60</v>
      </c>
      <c r="Q31" s="197"/>
      <c r="R31" s="198"/>
    </row>
    <row r="32" spans="1:18" s="16" customFormat="1" ht="45" customHeight="1">
      <c r="A32" s="248" t="s">
        <v>53</v>
      </c>
      <c r="B32" s="249"/>
      <c r="C32" s="212"/>
      <c r="D32" s="213"/>
      <c r="E32" s="214"/>
      <c r="F32" s="86"/>
      <c r="G32" s="87"/>
      <c r="H32" s="88"/>
      <c r="I32" s="53"/>
      <c r="K32" s="4" t="s">
        <v>53</v>
      </c>
      <c r="L32" s="9"/>
      <c r="M32" s="227">
        <v>60000</v>
      </c>
      <c r="N32" s="228"/>
      <c r="O32" s="228"/>
      <c r="P32" s="196" t="s">
        <v>61</v>
      </c>
      <c r="Q32" s="197"/>
      <c r="R32" s="198"/>
    </row>
    <row r="33" spans="1:19" s="16" customFormat="1" ht="45" customHeight="1">
      <c r="A33" s="248" t="s">
        <v>54</v>
      </c>
      <c r="B33" s="249"/>
      <c r="C33" s="212"/>
      <c r="D33" s="213"/>
      <c r="E33" s="214"/>
      <c r="F33" s="86"/>
      <c r="G33" s="87"/>
      <c r="H33" s="88"/>
      <c r="I33" s="53"/>
      <c r="K33" s="4" t="s">
        <v>54</v>
      </c>
      <c r="L33" s="9"/>
      <c r="M33" s="227">
        <v>60000</v>
      </c>
      <c r="N33" s="228"/>
      <c r="O33" s="228"/>
      <c r="P33" s="239" t="s">
        <v>63</v>
      </c>
      <c r="Q33" s="197"/>
      <c r="R33" s="198"/>
      <c r="S33" s="10"/>
    </row>
    <row r="34" spans="1:19" s="16" customFormat="1" ht="45" customHeight="1">
      <c r="A34" s="248" t="s">
        <v>55</v>
      </c>
      <c r="B34" s="249"/>
      <c r="C34" s="212"/>
      <c r="D34" s="213"/>
      <c r="E34" s="214"/>
      <c r="F34" s="86"/>
      <c r="G34" s="87"/>
      <c r="H34" s="88"/>
      <c r="I34" s="53"/>
      <c r="K34" s="4" t="s">
        <v>55</v>
      </c>
      <c r="L34" s="9"/>
      <c r="M34" s="227">
        <v>60000</v>
      </c>
      <c r="N34" s="228"/>
      <c r="O34" s="228"/>
      <c r="P34" s="196" t="s">
        <v>61</v>
      </c>
      <c r="Q34" s="197"/>
      <c r="R34" s="198"/>
    </row>
    <row r="35" spans="1:19" s="16" customFormat="1" ht="45" customHeight="1">
      <c r="A35" s="248" t="s">
        <v>15</v>
      </c>
      <c r="B35" s="249"/>
      <c r="C35" s="212"/>
      <c r="D35" s="213"/>
      <c r="E35" s="214"/>
      <c r="F35" s="86"/>
      <c r="G35" s="87"/>
      <c r="H35" s="88"/>
      <c r="I35" s="53"/>
      <c r="K35" s="4" t="s">
        <v>15</v>
      </c>
      <c r="L35" s="9"/>
      <c r="M35" s="227"/>
      <c r="N35" s="228"/>
      <c r="O35" s="228"/>
      <c r="P35" s="240"/>
      <c r="Q35" s="241"/>
      <c r="R35" s="242"/>
    </row>
    <row r="36" spans="1:19" s="16" customFormat="1" ht="45" customHeight="1">
      <c r="A36" s="250"/>
      <c r="B36" s="251"/>
      <c r="C36" s="215"/>
      <c r="D36" s="216"/>
      <c r="E36" s="217"/>
      <c r="F36" s="206"/>
      <c r="G36" s="207"/>
      <c r="H36" s="208"/>
      <c r="I36" s="53"/>
      <c r="K36" s="35"/>
      <c r="L36" s="36"/>
      <c r="M36" s="229"/>
      <c r="N36" s="230"/>
      <c r="O36" s="230"/>
      <c r="P36" s="243"/>
      <c r="Q36" s="244"/>
      <c r="R36" s="245"/>
    </row>
    <row r="37" spans="1:19" s="16" customFormat="1" ht="45" customHeight="1">
      <c r="A37" s="95" t="s">
        <v>85</v>
      </c>
      <c r="B37" s="97"/>
      <c r="C37" s="162">
        <f>SUM(C29:E36)</f>
        <v>0</v>
      </c>
      <c r="D37" s="163"/>
      <c r="E37" s="205"/>
      <c r="F37" s="95"/>
      <c r="G37" s="96"/>
      <c r="H37" s="97"/>
      <c r="I37" s="53"/>
      <c r="K37" s="41" t="s">
        <v>17</v>
      </c>
      <c r="L37" s="19"/>
      <c r="M37" s="124">
        <f>SUM(M29:M36)</f>
        <v>640000</v>
      </c>
      <c r="N37" s="125"/>
      <c r="O37" s="126"/>
      <c r="P37" s="103"/>
      <c r="Q37" s="168"/>
      <c r="R37" s="129"/>
    </row>
    <row r="38" spans="1:19" ht="24.95" customHeight="1">
      <c r="A38" s="53"/>
      <c r="B38" s="53"/>
      <c r="C38" s="53"/>
      <c r="D38" s="53"/>
      <c r="E38" s="53"/>
      <c r="F38" s="53"/>
      <c r="G38" s="53"/>
      <c r="H38" s="53"/>
    </row>
    <row r="39" spans="1:19" ht="30" customHeight="1">
      <c r="A39" s="53" t="s">
        <v>56</v>
      </c>
      <c r="B39" s="53"/>
      <c r="C39" s="53"/>
      <c r="D39" s="53"/>
      <c r="E39" s="53"/>
      <c r="F39" s="53"/>
      <c r="G39" s="53"/>
      <c r="H39" s="53"/>
      <c r="K39" s="142" t="s">
        <v>56</v>
      </c>
      <c r="L39" s="142"/>
      <c r="M39" s="142"/>
      <c r="N39" s="142"/>
      <c r="O39" s="142"/>
    </row>
    <row r="40" spans="1:19" ht="30" customHeight="1">
      <c r="A40" s="53" t="s">
        <v>57</v>
      </c>
      <c r="B40" s="53"/>
      <c r="C40" s="53"/>
      <c r="D40" s="53"/>
      <c r="E40" s="53"/>
      <c r="F40" s="53"/>
      <c r="G40" s="53"/>
      <c r="H40" s="53"/>
      <c r="K40" s="142" t="s">
        <v>57</v>
      </c>
      <c r="L40" s="142"/>
      <c r="M40" s="142"/>
      <c r="N40" s="142"/>
      <c r="O40" s="142"/>
    </row>
  </sheetData>
  <sheetProtection sheet="1" selectLockedCells="1"/>
  <mergeCells count="109">
    <mergeCell ref="A36:B36"/>
    <mergeCell ref="A22:B22"/>
    <mergeCell ref="A23:B23"/>
    <mergeCell ref="A24:B24"/>
    <mergeCell ref="A29:B29"/>
    <mergeCell ref="A30:B30"/>
    <mergeCell ref="A37:B37"/>
    <mergeCell ref="K39:O39"/>
    <mergeCell ref="K40:O40"/>
    <mergeCell ref="P28:R28"/>
    <mergeCell ref="P29:R29"/>
    <mergeCell ref="P30:R30"/>
    <mergeCell ref="P31:R31"/>
    <mergeCell ref="P32:R32"/>
    <mergeCell ref="M37:O37"/>
    <mergeCell ref="P33:R33"/>
    <mergeCell ref="P34:R34"/>
    <mergeCell ref="P35:R35"/>
    <mergeCell ref="P36:R36"/>
    <mergeCell ref="P37:R37"/>
    <mergeCell ref="K28:L28"/>
    <mergeCell ref="M33:O33"/>
    <mergeCell ref="M34:O34"/>
    <mergeCell ref="M35:O35"/>
    <mergeCell ref="M36:O36"/>
    <mergeCell ref="M25:O25"/>
    <mergeCell ref="M28:O28"/>
    <mergeCell ref="M29:O29"/>
    <mergeCell ref="M30:O30"/>
    <mergeCell ref="M31:O31"/>
    <mergeCell ref="M32:O32"/>
    <mergeCell ref="A16:H16"/>
    <mergeCell ref="K19:L19"/>
    <mergeCell ref="F19:H19"/>
    <mergeCell ref="F20:H20"/>
    <mergeCell ref="F21:H21"/>
    <mergeCell ref="K16:Q16"/>
    <mergeCell ref="P19:R19"/>
    <mergeCell ref="P20:R20"/>
    <mergeCell ref="A19:B19"/>
    <mergeCell ref="M21:O21"/>
    <mergeCell ref="A20:B20"/>
    <mergeCell ref="A21:B21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F35:H35"/>
    <mergeCell ref="C25:E25"/>
    <mergeCell ref="A28:B28"/>
    <mergeCell ref="F28:H28"/>
    <mergeCell ref="F29:H29"/>
    <mergeCell ref="F30:H30"/>
    <mergeCell ref="F25:H25"/>
    <mergeCell ref="A25:B25"/>
    <mergeCell ref="A31:B31"/>
    <mergeCell ref="A32:B32"/>
    <mergeCell ref="A33:B33"/>
    <mergeCell ref="A34:B34"/>
    <mergeCell ref="A35:B35"/>
    <mergeCell ref="M8:R8"/>
    <mergeCell ref="M9:R9"/>
    <mergeCell ref="K10:K11"/>
    <mergeCell ref="L10:L11"/>
    <mergeCell ref="M10:S10"/>
    <mergeCell ref="M11:S11"/>
    <mergeCell ref="M22:O22"/>
    <mergeCell ref="M23:O23"/>
    <mergeCell ref="M24:O24"/>
    <mergeCell ref="P21:R21"/>
    <mergeCell ref="M19:O19"/>
    <mergeCell ref="M20:O20"/>
    <mergeCell ref="K1:L1"/>
    <mergeCell ref="K3:S3"/>
    <mergeCell ref="M5:S5"/>
    <mergeCell ref="M6:S6"/>
    <mergeCell ref="M7:R7"/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fitToWidth="2" fitToHeight="0" orientation="portrait" r:id="rId1"/>
  <rowBreaks count="1" manualBreakCount="1">
    <brk id="12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（様式第3-1号）アトラクション助成金計画書・収支予算書</vt:lpstr>
      <vt:lpstr>（様式第3-2号）シャトル便運行助成金計画書・収支予算書</vt:lpstr>
      <vt:lpstr>（様式第3-3号）エクスカーション助成金計画書・収支予算書</vt:lpstr>
      <vt:lpstr>'（様式第3-1号）アトラクション助成金計画書・収支予算書'!Print_Area</vt:lpstr>
      <vt:lpstr>'（様式第3-2号）シャトル便運行助成金計画書・収支予算書'!Print_Area</vt:lpstr>
      <vt:lpstr>'（様式第3-3号）エクスカーション助成金計画書・収支予算書'!Print_Area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2023-07-12T06:58:16Z</cp:lastPrinted>
  <dcterms:created xsi:type="dcterms:W3CDTF">2021-09-08T04:06:46Z</dcterms:created>
  <dcterms:modified xsi:type="dcterms:W3CDTF">2023-07-14T05:42:53Z</dcterms:modified>
</cp:coreProperties>
</file>